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/>
  <bookViews>
    <workbookView xWindow="0" yWindow="0" windowWidth="28800" windowHeight="12465"/>
  </bookViews>
  <sheets>
    <sheet name="Sheet1" sheetId="1" r:id="rId1"/>
  </sheets>
  <externalReferences>
    <externalReference r:id="rId2"/>
  </externalReferences>
  <definedNames>
    <definedName name="_xlnm.Print_Titles" localSheetId="0">Sheet1!$5:$5</definedName>
  </definedNames>
  <calcPr calcId="145621"/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6" i="1"/>
</calcChain>
</file>

<file path=xl/sharedStrings.xml><?xml version="1.0" encoding="utf-8"?>
<sst xmlns="http://schemas.openxmlformats.org/spreadsheetml/2006/main" count="719" uniqueCount="167">
  <si>
    <t>附件3：</t>
  </si>
  <si>
    <t>单位：元</t>
  </si>
  <si>
    <t>序号</t>
  </si>
  <si>
    <t>大类</t>
  </si>
  <si>
    <t>物料组</t>
  </si>
  <si>
    <t>物资编码</t>
  </si>
  <si>
    <t>物资名称</t>
  </si>
  <si>
    <t>计量单位</t>
  </si>
  <si>
    <t>数量</t>
  </si>
  <si>
    <t>包别</t>
  </si>
  <si>
    <t>技术标准</t>
  </si>
  <si>
    <t>单价</t>
  </si>
  <si>
    <t>不带量</t>
  </si>
  <si>
    <t>最高限价计价方式：见招标公告计价方式</t>
  </si>
  <si>
    <t>2024年二级物资集中采购41大类焊接材料（JC2024-WⅡ-41-01包）招标项目最高限价表</t>
    <phoneticPr fontId="3" type="noConversion"/>
  </si>
  <si>
    <t>41010101</t>
  </si>
  <si>
    <t>低碳钢电焊条 J507 2.5mm</t>
  </si>
  <si>
    <t>低碳钢电焊条 CHE427R 2.5mm</t>
  </si>
  <si>
    <t>低碳钢电焊条 CHE427R 3.2mm</t>
  </si>
  <si>
    <t>低碳钢电焊条 CHE427R 4.0mm</t>
  </si>
  <si>
    <t>低碳钢电焊条 CHE507R 2.5mm</t>
  </si>
  <si>
    <t>低碳钢电焊条 CHE507R 4.0mm</t>
  </si>
  <si>
    <t>低碳钢电焊条 CHE507R 5.0mm</t>
  </si>
  <si>
    <t>低碳钢电焊条 J507 3.2mm</t>
  </si>
  <si>
    <t>低碳钢电焊条 J422 2.5mm</t>
  </si>
  <si>
    <t>低碳钢电焊条 J506 3.2mm</t>
  </si>
  <si>
    <t>低碳钢电焊条 J422 φ3.2mm</t>
  </si>
  <si>
    <t>低碳钢电焊条 J506 φ4mm</t>
  </si>
  <si>
    <t>低碳钢电焊条 CHE507R 3.2mm</t>
  </si>
  <si>
    <t>低碳钢电焊条 E5018-1 4.0mm</t>
  </si>
  <si>
    <t>低碳钢电焊条 CHE422R 3.2mm</t>
  </si>
  <si>
    <t>低碳钢电焊条 CHE422R 4.0mm</t>
  </si>
  <si>
    <t>41010102</t>
  </si>
  <si>
    <t>低合金钢电焊条 BOLHER FOXEV75 3.2mm</t>
  </si>
  <si>
    <t>低合金钢电焊条 CHE507GX 3.2mm</t>
  </si>
  <si>
    <t>低合金钢电焊条 CHE557 3.2mm</t>
  </si>
  <si>
    <t>低合金钢电焊条 CHE507RH 3.2mm</t>
  </si>
  <si>
    <t>低合金钢电焊条 CHE557RH 3.2mm</t>
  </si>
  <si>
    <t>低合金钢电焊条 CHE557RH 4.0mm</t>
  </si>
  <si>
    <t>低合金钢电焊条 CHE607CG 4.0mm</t>
  </si>
  <si>
    <t>41010103</t>
  </si>
  <si>
    <t>低合金高强度钢电焊条 J427 3.2mm</t>
  </si>
  <si>
    <t>低合金高强度钢电焊条 J427 4mm</t>
  </si>
  <si>
    <t>41010201</t>
  </si>
  <si>
    <t>铬不锈钢电焊条 A022 φ3.2mm</t>
  </si>
  <si>
    <t>41010202</t>
  </si>
  <si>
    <t>铬镍不锈钢电焊条 A102 φ3.2mm</t>
  </si>
  <si>
    <t>铬镍不锈钢电焊条 A022 φ2.5mm</t>
  </si>
  <si>
    <t>铬镍不锈钢电焊条 A402 3.2mm</t>
  </si>
  <si>
    <t>铬镍不锈钢电焊条 A102 2.5mm</t>
  </si>
  <si>
    <t>铬镍不锈钢电焊条 A302 φ2.5mm</t>
  </si>
  <si>
    <t>铬镍不锈钢电焊条 A302 3.2mm</t>
  </si>
  <si>
    <t>41010401</t>
  </si>
  <si>
    <t>耐热钢焊条 R307 3.2mm</t>
  </si>
  <si>
    <t>41010602</t>
  </si>
  <si>
    <t>铸铁型铸铁焊条 CHC308 3.2mm</t>
  </si>
  <si>
    <t>41011003</t>
  </si>
  <si>
    <t>纤维素电焊条 6010 4.0mm</t>
  </si>
  <si>
    <t>纤维素电焊条 6010 3.2mm</t>
  </si>
  <si>
    <t>41020101</t>
  </si>
  <si>
    <t>碳素结构钢焊丝 H08A 1.0mm</t>
  </si>
  <si>
    <t>碳素结构钢焊丝 ER50-6 1.2mm</t>
  </si>
  <si>
    <t>碳素结构钢焊丝 ER50-6 2.5mm</t>
  </si>
  <si>
    <t>碳素结构钢焊丝 HO8A 3.2mm</t>
  </si>
  <si>
    <t>41020102</t>
  </si>
  <si>
    <t>合金结构钢焊丝 ER80S-G 1.0mm</t>
  </si>
  <si>
    <t>合金结构钢焊丝 E91T1-K2M 1.2mm</t>
  </si>
  <si>
    <t>合金结构钢焊丝 BOHLER SG8-P 1.0mm 气体保护焊丝</t>
  </si>
  <si>
    <t>合金结构钢焊丝 SG3-P 0.9mm</t>
  </si>
  <si>
    <t>合金结构钢焊丝 CHG-55C1 2.5mm</t>
  </si>
  <si>
    <t>合金结构钢焊丝 SG3-P ER70S-G 1.2mm</t>
  </si>
  <si>
    <t>41020103</t>
  </si>
  <si>
    <t>不锈钢焊丝 HoCr21Ni10 2.0mm</t>
  </si>
  <si>
    <t>不锈钢焊丝 CHG-308L 2.5mm</t>
  </si>
  <si>
    <t>不锈钢焊丝 TGF316L 2.5mm</t>
  </si>
  <si>
    <t>不锈钢焊丝 ER309LMo 2.0mm</t>
  </si>
  <si>
    <t>不锈钢焊丝 CHG-316L 2.5mm</t>
  </si>
  <si>
    <t>不锈钢焊丝 309MoL 1.2mm</t>
  </si>
  <si>
    <t>不锈钢焊丝 TGF308L φ2mm</t>
  </si>
  <si>
    <t>不锈钢焊丝 TGF-309L 2.0mm</t>
  </si>
  <si>
    <t>不锈钢焊丝 ER309L φ2.0mm</t>
  </si>
  <si>
    <t>不锈钢焊丝 ER316L 2.0mm</t>
  </si>
  <si>
    <t>不锈钢焊丝 CHG-308L 2.0mm</t>
  </si>
  <si>
    <t>41020201</t>
  </si>
  <si>
    <t>紫铜焊丝 H08MnA 3.2mm</t>
  </si>
  <si>
    <t>紫铜焊丝 H10Mn2 4.0mm</t>
  </si>
  <si>
    <t>紫铜焊丝 H08A 4.0mm</t>
  </si>
  <si>
    <t>紫铜焊丝 H10MnSi 4.0mm</t>
  </si>
  <si>
    <t>41020501</t>
  </si>
  <si>
    <t>梅花管状焊丝 E71T8-Ni1J 2.0mm HOBART</t>
  </si>
  <si>
    <t>梅花管状焊丝 E81T8-Ni2 2.0mm HOBART</t>
  </si>
  <si>
    <t>梅花管状焊丝 JC-30 2.0mm</t>
  </si>
  <si>
    <t>梅花管状焊丝 JC-29Ni1 2.0mm</t>
  </si>
  <si>
    <t>41020802</t>
  </si>
  <si>
    <t>镍合金焊丝 ER-70S-6 0.9mm</t>
  </si>
  <si>
    <t>41030201</t>
  </si>
  <si>
    <t>粘结焊剂 CHF101</t>
  </si>
  <si>
    <t>粘结焊剂 HJ431</t>
  </si>
  <si>
    <t>41030203</t>
  </si>
  <si>
    <t>熔炼焊剂 CHF26H</t>
  </si>
  <si>
    <t>熔炼焊剂 CHF431R</t>
  </si>
  <si>
    <t>41990102</t>
  </si>
  <si>
    <t>焊锡丝 0.25Kg</t>
  </si>
  <si>
    <t>41990103</t>
  </si>
  <si>
    <t>焊锡膏 50g</t>
  </si>
  <si>
    <t>41990402</t>
  </si>
  <si>
    <t>钨电极 2.5mm</t>
  </si>
  <si>
    <t>低碳钢电焊条 J507HIC 3.2mm</t>
  </si>
  <si>
    <t>低碳钢电焊条 J427HIC 3.2mm</t>
  </si>
  <si>
    <t>低合金钢电焊条 CHE557R 3.2mm</t>
  </si>
  <si>
    <t>低合金高强度钢电焊条 T Phoenix Ni1 3.2mm</t>
  </si>
  <si>
    <t>低合金高强度钢电焊条 J708GX 3.2mm</t>
  </si>
  <si>
    <t>低合金高强度钢电焊条CHE607GX 3.2mm</t>
  </si>
  <si>
    <t>低合金高强度钢电焊条CHE707GX 3.2mm</t>
  </si>
  <si>
    <t>铬镍不锈钢电焊条JWE347H-16 4.0mm</t>
  </si>
  <si>
    <t>铬镍不锈钢电焊条JWE347H-16 3.2mm</t>
  </si>
  <si>
    <t>碳素结构钢焊丝 BOHLER TIG EMK 6 ER70S-6 2.4mm</t>
  </si>
  <si>
    <t>碳素结构钢焊丝JQ.TG50HIC 2.5mm</t>
  </si>
  <si>
    <t>碳素结构钢焊丝 EML 5 2.4mm</t>
  </si>
  <si>
    <t>碳素结构钢焊丝 T Union GT 73 1.0mm</t>
  </si>
  <si>
    <t>合金结构钢焊丝 CHG-60CR 2.5mm</t>
  </si>
  <si>
    <t>合金结构钢焊丝 ER90S-G 1.0mm</t>
  </si>
  <si>
    <t>合金结构钢焊丝 ER90S-G 0.9mm</t>
  </si>
  <si>
    <t>合金结构钢焊丝 ER80S-G 0.9mm</t>
  </si>
  <si>
    <t>合金结构钢焊丝 ER70S-G 1.0mm</t>
  </si>
  <si>
    <t>合金结构钢焊丝 ER70S-G 0.9mm</t>
  </si>
  <si>
    <t>合金结构钢焊丝 E81T1-NI1M JH4 1.2mm</t>
  </si>
  <si>
    <t>合金结构钢焊丝 E91T5-GC 1.2mm</t>
  </si>
  <si>
    <t>合金结构钢焊丝 E81T5-Ni2C 1.4mm</t>
  </si>
  <si>
    <t>合金结构钢焊丝 E101T1-GM 1.2mm</t>
  </si>
  <si>
    <t>不锈钢焊丝 TGF347H 2.4mm</t>
  </si>
  <si>
    <t>不锈钢焊丝 ER347H 2.4mm</t>
  </si>
  <si>
    <t>填丝式管状焊丝 E91T5C 1.2mm</t>
  </si>
  <si>
    <t>合金结构钢焊丝 JQ-E81T5C 1.6mm</t>
  </si>
  <si>
    <t>低合金钢电焊条 EV 60 E8018-C3H4R 3.2mm</t>
  </si>
  <si>
    <t>41</t>
    <phoneticPr fontId="3" type="noConversion"/>
  </si>
  <si>
    <t>kg</t>
  </si>
  <si>
    <t>吨</t>
  </si>
  <si>
    <t>盒</t>
  </si>
  <si>
    <t>JC2024-WⅡ-41-01</t>
  </si>
  <si>
    <t>GB/T 5117-2012</t>
  </si>
  <si>
    <t xml:space="preserve">GB/T 5117-2012 </t>
  </si>
  <si>
    <t>AWS A5.5/A5.5M-2022</t>
  </si>
  <si>
    <t>GB/T 983-2012</t>
  </si>
  <si>
    <t xml:space="preserve">GB/T 983-2012 </t>
  </si>
  <si>
    <t>GB/T 5118-2012</t>
  </si>
  <si>
    <t>GB/T 10044-2022</t>
  </si>
  <si>
    <t>GB/T 5293-2018</t>
  </si>
  <si>
    <t>GB/T 8110-2020</t>
  </si>
  <si>
    <t>GB/T 39280-2020</t>
  </si>
  <si>
    <t>AWS A5.28/A5.28M-2022</t>
  </si>
  <si>
    <t>AWS A5.29/A5.29M-2022</t>
  </si>
  <si>
    <t>GB/T 29713-2013</t>
  </si>
  <si>
    <t>GB/T 10045-2018</t>
  </si>
  <si>
    <t>AWS A5.18/A5.18M-2023</t>
  </si>
  <si>
    <t>GB/T 36034-2018</t>
  </si>
  <si>
    <t xml:space="preserve">SJ/T 11186-2019 </t>
  </si>
  <si>
    <t>GB/T31908-2015</t>
  </si>
  <si>
    <t xml:space="preserve">GB/T 32533-2016 </t>
  </si>
  <si>
    <t>GB/T39280-2020</t>
  </si>
  <si>
    <t>GB/T 39281-2020</t>
  </si>
  <si>
    <t>AWS A5.9/A5.9M-2022</t>
  </si>
  <si>
    <t>GB/T 36233-2018</t>
  </si>
  <si>
    <t>低碳钢电焊条 JQ.J507 4.0mm</t>
    <phoneticPr fontId="3" type="noConversion"/>
  </si>
  <si>
    <t>合金结构钢焊丝 DW-S60G 1.6mm</t>
    <phoneticPr fontId="3" type="noConversion"/>
  </si>
  <si>
    <t>碳素结构钢焊丝 80Ni1  2.4mm</t>
    <phoneticPr fontId="3" type="noConversion"/>
  </si>
  <si>
    <t>碳素结构钢焊丝CHW80GX3  1.0mm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</si>
</sst>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3" x14ac:knownFonts="1">
    <font>
      <sz val="12"/>
      <name val="宋体"/>
      <charset val="134"/>
    </font>
    <font>
      <sz val="10"/>
      <color indexed="8"/>
      <name val="宋体"/>
      <family val="3"/>
      <charset val="134"/>
    </font>
    <font>
      <sz val="16"/>
      <color indexed="8"/>
      <name val="黑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rgb="FFFF000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5" fillId="0" borderId="0"/>
  </cellStyleXfs>
  <cellXfs count="17">
    <xf numFmtId="0" fontId="0" fillId="0" borderId="0" xfId="0"/>
    <xf numFmtId="0" fontId="1" fillId="0" borderId="0" xfId="0" applyFont="1" applyAlignment="1"/>
    <xf numFmtId="0" fontId="0" fillId="0" borderId="0" xfId="0" applyAlignment="1"/>
    <xf numFmtId="49" fontId="0" fillId="0" borderId="0" xfId="0" applyNumberFormat="1" applyAlignment="1"/>
    <xf numFmtId="0" fontId="1" fillId="0" borderId="1" xfId="0" applyFont="1" applyBorder="1" applyAlignment="1">
      <alignment horizontal="center" vertical="center"/>
    </xf>
    <xf numFmtId="0" fontId="3" fillId="0" borderId="1" xfId="5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6" applyNumberFormat="1" applyFont="1" applyFill="1" applyBorder="1" applyAlignment="1">
      <alignment horizontal="center" vertical="center"/>
    </xf>
    <xf numFmtId="49" fontId="4" fillId="0" borderId="1" xfId="6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9" fillId="0" borderId="1" xfId="0" applyFont="1" applyBorder="1" applyAlignment="1">
      <alignment horizontal="center" vertical="center" wrapText="1"/>
    </xf>
    <xf numFmtId="176" fontId="10" fillId="2" borderId="1" xfId="0" applyNumberFormat="1" applyFont="1" applyFill="1" applyBorder="1" applyAlignment="1" applyProtection="1">
      <alignment horizontal="center" vertical="center" wrapText="1"/>
    </xf>
    <xf numFmtId="49" fontId="12" fillId="0" borderId="1" xfId="6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center"/>
    </xf>
    <xf numFmtId="0" fontId="1" fillId="0" borderId="1" xfId="0" applyNumberFormat="1" applyFont="1" applyFill="1" applyBorder="1" applyAlignment="1" applyProtection="1">
      <alignment horizontal="center" vertical="center" wrapText="1"/>
    </xf>
  </cellXfs>
  <cellStyles count="7">
    <cellStyle name="常规" xfId="0" builtinId="0"/>
    <cellStyle name="常规 2" xfId="1"/>
    <cellStyle name="常规 2 2" xfId="2"/>
    <cellStyle name="常规 2 3" xfId="3"/>
    <cellStyle name="常规 3" xfId="4"/>
    <cellStyle name="常规_Sheet1_1" xfId="5"/>
    <cellStyle name="常规_大类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hinkCentre930T/Desktop/JC2024-W&#8545;-41-01&#28938;&#25509;&#26448;&#26009;/&#26368;&#39640;&#38480;&#2021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5">
          <cell r="G5" t="str">
            <v>不锈钢焊丝 ER309LMo 2.0mm</v>
          </cell>
          <cell r="H5" t="str">
            <v>GB/T 29713-2013</v>
          </cell>
          <cell r="I5" t="str">
            <v>吨</v>
          </cell>
          <cell r="M5">
            <v>153078</v>
          </cell>
        </row>
        <row r="6">
          <cell r="G6" t="str">
            <v>不锈钢焊丝 TGF308L φ2mm</v>
          </cell>
          <cell r="H6" t="str">
            <v>GB/T 29713-2013</v>
          </cell>
          <cell r="I6" t="str">
            <v>吨</v>
          </cell>
          <cell r="M6">
            <v>91581</v>
          </cell>
        </row>
        <row r="7">
          <cell r="G7" t="str">
            <v>不锈钢焊丝 TGF-309L 2.0mm</v>
          </cell>
          <cell r="H7" t="str">
            <v>GB/T 29713-2013</v>
          </cell>
          <cell r="I7" t="str">
            <v>吨</v>
          </cell>
          <cell r="M7">
            <v>101198</v>
          </cell>
        </row>
        <row r="8">
          <cell r="G8" t="str">
            <v>不锈钢焊丝 ER316L 2.0mm</v>
          </cell>
          <cell r="H8" t="str">
            <v>GB/T 29713-2013</v>
          </cell>
          <cell r="I8" t="str">
            <v>吨</v>
          </cell>
          <cell r="M8">
            <v>79691</v>
          </cell>
        </row>
        <row r="9">
          <cell r="G9" t="str">
            <v>不锈钢焊丝 CHG-308L 2.0mm</v>
          </cell>
          <cell r="H9" t="str">
            <v>GB/T 29713-2013</v>
          </cell>
          <cell r="I9" t="str">
            <v>吨</v>
          </cell>
          <cell r="M9">
            <v>56362</v>
          </cell>
        </row>
        <row r="10">
          <cell r="G10" t="str">
            <v>紫铜焊丝 H08MnA 3.2mm</v>
          </cell>
          <cell r="H10" t="str">
            <v>GB/T 5293-2018</v>
          </cell>
          <cell r="I10" t="str">
            <v>kg</v>
          </cell>
          <cell r="M10">
            <v>8.98</v>
          </cell>
        </row>
        <row r="11">
          <cell r="G11" t="str">
            <v>紫铜焊丝 H10Mn2 4.0mm</v>
          </cell>
          <cell r="H11" t="str">
            <v>GB/T 5293-2018</v>
          </cell>
          <cell r="I11" t="str">
            <v>kg</v>
          </cell>
          <cell r="M11">
            <v>9.25</v>
          </cell>
        </row>
        <row r="12">
          <cell r="G12" t="str">
            <v>紫铜焊丝 H08A 4.0mm</v>
          </cell>
          <cell r="H12" t="str">
            <v>GB/T 5293-2018</v>
          </cell>
          <cell r="I12" t="str">
            <v>kg</v>
          </cell>
          <cell r="M12">
            <v>9.31</v>
          </cell>
        </row>
        <row r="13">
          <cell r="G13" t="str">
            <v>梅花管状焊丝 E81T8-Ni2 2.0mm HOBART</v>
          </cell>
          <cell r="H13" t="str">
            <v>AWS A5.29/A5.29M-2022</v>
          </cell>
          <cell r="I13" t="str">
            <v>kg</v>
          </cell>
          <cell r="M13">
            <v>80.05</v>
          </cell>
        </row>
        <row r="14">
          <cell r="G14" t="str">
            <v>梅花管状焊丝 JC-29Ni1 2.0mm</v>
          </cell>
          <cell r="H14" t="str">
            <v>GB/T 10045-2018</v>
          </cell>
          <cell r="I14" t="str">
            <v>kg</v>
          </cell>
          <cell r="M14">
            <v>65.900000000000006</v>
          </cell>
        </row>
        <row r="15">
          <cell r="G15" t="str">
            <v>镍合金焊丝 ER-70S-6 0.9mm</v>
          </cell>
          <cell r="H15" t="str">
            <v>AWS A5.18/A5.18M-2023</v>
          </cell>
          <cell r="I15" t="str">
            <v>kg</v>
          </cell>
          <cell r="M15">
            <v>138.59</v>
          </cell>
        </row>
        <row r="16">
          <cell r="G16" t="str">
            <v>粘结焊剂 CHF101</v>
          </cell>
          <cell r="H16" t="str">
            <v>GB/T 5293-2018</v>
          </cell>
          <cell r="I16" t="str">
            <v>kg</v>
          </cell>
          <cell r="M16">
            <v>4.8600000000000003</v>
          </cell>
        </row>
        <row r="17">
          <cell r="G17" t="str">
            <v>粘结焊剂 HJ431</v>
          </cell>
          <cell r="H17" t="str">
            <v>GB/T 5293-2018</v>
          </cell>
          <cell r="I17" t="str">
            <v>kg</v>
          </cell>
          <cell r="M17">
            <v>4.93</v>
          </cell>
        </row>
        <row r="18">
          <cell r="G18" t="str">
            <v>熔炼焊剂 CHF26H</v>
          </cell>
          <cell r="H18" t="str">
            <v>GB/T 36034-2018</v>
          </cell>
          <cell r="I18" t="str">
            <v>kg</v>
          </cell>
          <cell r="M18">
            <v>32.21</v>
          </cell>
        </row>
        <row r="19">
          <cell r="G19" t="str">
            <v>熔炼焊剂 CHF431R</v>
          </cell>
          <cell r="H19" t="str">
            <v>GB/T 5293-2018</v>
          </cell>
          <cell r="I19" t="str">
            <v>kg</v>
          </cell>
          <cell r="M19">
            <v>9.0399999999999991</v>
          </cell>
        </row>
        <row r="20">
          <cell r="G20" t="str">
            <v>焊锡丝 0.25Kg</v>
          </cell>
          <cell r="H20" t="str">
            <v>GB/T 5293-2018</v>
          </cell>
          <cell r="I20" t="str">
            <v>kg</v>
          </cell>
          <cell r="M20">
            <v>6.32</v>
          </cell>
        </row>
        <row r="21">
          <cell r="G21" t="str">
            <v>焊锡膏 50g</v>
          </cell>
          <cell r="H21" t="str">
            <v>SJ/T 11186-2019</v>
          </cell>
          <cell r="I21" t="str">
            <v>盒</v>
          </cell>
          <cell r="M21">
            <v>15.45</v>
          </cell>
        </row>
        <row r="22">
          <cell r="G22" t="str">
            <v>钨电极 2.5mm</v>
          </cell>
          <cell r="H22" t="str">
            <v>GB/T31908-2015</v>
          </cell>
          <cell r="I22" t="str">
            <v>kg</v>
          </cell>
          <cell r="M22">
            <v>451</v>
          </cell>
        </row>
        <row r="23">
          <cell r="G23" t="str">
            <v>低碳钢电焊条 J427HIC 3.2mm</v>
          </cell>
          <cell r="H23" t="str">
            <v>GB/T 5117-2012</v>
          </cell>
          <cell r="I23" t="str">
            <v>kg</v>
          </cell>
          <cell r="M23">
            <v>26.75</v>
          </cell>
        </row>
        <row r="24">
          <cell r="G24" t="str">
            <v>低合金钢电焊条 CHE557R 3.2mm</v>
          </cell>
          <cell r="H24" t="str">
            <v>GB/T 5117-2012</v>
          </cell>
          <cell r="I24" t="str">
            <v>kg</v>
          </cell>
          <cell r="M24">
            <v>18.96</v>
          </cell>
        </row>
        <row r="25">
          <cell r="G25" t="str">
            <v>低合金高强度钢电焊条 T Phoenix Ni1 3.2mm</v>
          </cell>
          <cell r="H25" t="str">
            <v>AWS A5.5/A5.5M-2022</v>
          </cell>
          <cell r="I25" t="str">
            <v>kg</v>
          </cell>
          <cell r="M25">
            <v>89.9</v>
          </cell>
        </row>
        <row r="26">
          <cell r="G26" t="str">
            <v>低合金高强度钢电焊条 J708GX 3.2mm</v>
          </cell>
          <cell r="H26" t="str">
            <v>GB/T 32533-2016</v>
          </cell>
          <cell r="I26" t="str">
            <v>kg</v>
          </cell>
          <cell r="M26">
            <v>44.95</v>
          </cell>
        </row>
        <row r="27">
          <cell r="G27" t="str">
            <v>低合金高强度钢电焊条CHE607GX 3.2mm</v>
          </cell>
          <cell r="H27" t="str">
            <v>GB/T 32533-2016</v>
          </cell>
          <cell r="I27" t="str">
            <v>kg</v>
          </cell>
          <cell r="M27">
            <v>26.2</v>
          </cell>
        </row>
        <row r="28">
          <cell r="G28" t="str">
            <v>低合金高强度钢电焊条CHE707GX 3.2mm</v>
          </cell>
          <cell r="H28" t="str">
            <v>GB/T 32533-2016</v>
          </cell>
          <cell r="I28" t="str">
            <v>kg</v>
          </cell>
          <cell r="M28">
            <v>38.979999999999997</v>
          </cell>
        </row>
        <row r="29">
          <cell r="G29" t="str">
            <v>铬镍不锈钢电焊条JWE347H-16 3.2mm</v>
          </cell>
          <cell r="H29" t="str">
            <v>GB/T 983-2012</v>
          </cell>
          <cell r="I29" t="str">
            <v>kg</v>
          </cell>
          <cell r="M29">
            <v>50.95</v>
          </cell>
        </row>
        <row r="30">
          <cell r="G30" t="str">
            <v>碳素结构钢焊丝JQ.TG50HIC 2.5mm</v>
          </cell>
          <cell r="H30" t="str">
            <v>GB/T39280-2020</v>
          </cell>
          <cell r="I30" t="str">
            <v>吨</v>
          </cell>
          <cell r="M30">
            <v>29900</v>
          </cell>
        </row>
        <row r="31">
          <cell r="G31" t="str">
            <v>碳素结构钢焊丝 EML 5 2.4mm</v>
          </cell>
          <cell r="H31" t="str">
            <v>AWS A5.18/A5.18M-2023</v>
          </cell>
          <cell r="I31" t="str">
            <v>吨</v>
          </cell>
          <cell r="M31">
            <v>86999</v>
          </cell>
        </row>
        <row r="32">
          <cell r="G32" t="str">
            <v>碳素结构钢焊丝 T Union GT 73 1.0mm</v>
          </cell>
          <cell r="H32" t="str">
            <v>AWS A5.18/A5.18M-2023</v>
          </cell>
          <cell r="I32" t="str">
            <v>吨</v>
          </cell>
          <cell r="M32">
            <v>86999</v>
          </cell>
        </row>
        <row r="33">
          <cell r="G33" t="str">
            <v>碳素结构钢焊丝CHW80GX3  1.0mm</v>
          </cell>
          <cell r="H33" t="str">
            <v>GB/T 8110-2020</v>
          </cell>
          <cell r="I33" t="str">
            <v>吨</v>
          </cell>
          <cell r="M33">
            <v>56999</v>
          </cell>
        </row>
        <row r="34">
          <cell r="G34" t="str">
            <v>合金结构钢焊丝 CHG-60CR 2.5mm</v>
          </cell>
          <cell r="H34" t="str">
            <v>GB/T 39281-2020</v>
          </cell>
          <cell r="I34" t="str">
            <v>吨</v>
          </cell>
          <cell r="M34">
            <v>30499</v>
          </cell>
        </row>
        <row r="35">
          <cell r="G35" t="str">
            <v>合金结构钢焊丝 ER90S-G 1.0mm</v>
          </cell>
          <cell r="H35" t="str">
            <v>AWS A5.28/A5.28M-2022</v>
          </cell>
          <cell r="I35" t="str">
            <v>吨</v>
          </cell>
          <cell r="M35">
            <v>124999</v>
          </cell>
        </row>
        <row r="36">
          <cell r="G36" t="str">
            <v>合金结构钢焊丝 ER90S-G 0.9mm</v>
          </cell>
          <cell r="H36" t="str">
            <v>AWS A5.28/A5.28M-2022</v>
          </cell>
          <cell r="I36" t="str">
            <v>吨</v>
          </cell>
          <cell r="M36">
            <v>128899</v>
          </cell>
        </row>
        <row r="37">
          <cell r="G37" t="str">
            <v>合金结构钢焊丝 ER80S-G 0.9mm</v>
          </cell>
          <cell r="H37" t="str">
            <v>AWS A5.28/A5.28M-2022</v>
          </cell>
          <cell r="I37" t="str">
            <v>吨</v>
          </cell>
          <cell r="M37">
            <v>116999</v>
          </cell>
        </row>
        <row r="38">
          <cell r="G38" t="str">
            <v>不锈钢焊丝 ER309L φ2.0mm</v>
          </cell>
          <cell r="H38" t="str">
            <v>GB/T 29713-2013</v>
          </cell>
          <cell r="I38" t="str">
            <v>吨</v>
          </cell>
          <cell r="M38">
            <v>75236</v>
          </cell>
        </row>
        <row r="39">
          <cell r="G39" t="str">
            <v>低合金钢电焊条 CHE557 3.2mm</v>
          </cell>
          <cell r="H39" t="str">
            <v>GB/T 5117-2012</v>
          </cell>
          <cell r="I39" t="str">
            <v>kg</v>
          </cell>
          <cell r="M39">
            <v>15.4</v>
          </cell>
        </row>
        <row r="40">
          <cell r="G40" t="str">
            <v>耐热钢焊条 R307 3.2mm</v>
          </cell>
          <cell r="H40" t="str">
            <v>GB/T 5118-2012</v>
          </cell>
          <cell r="I40" t="str">
            <v>kg</v>
          </cell>
          <cell r="M40">
            <v>16.190000000000001</v>
          </cell>
        </row>
        <row r="41">
          <cell r="G41" t="str">
            <v>合金结构钢焊丝 E81T1-NI1M JH4 1.2mm</v>
          </cell>
          <cell r="H41" t="str">
            <v>AWS A5.29/A5.29M-2022</v>
          </cell>
          <cell r="I41" t="str">
            <v>吨</v>
          </cell>
          <cell r="M41">
            <v>84999</v>
          </cell>
        </row>
        <row r="42">
          <cell r="G42" t="str">
            <v>合金结构钢焊丝 E91T5-GC 1.2mm</v>
          </cell>
          <cell r="H42" t="str">
            <v>AWS A5.29/A5.29M-2022</v>
          </cell>
          <cell r="I42" t="str">
            <v>吨</v>
          </cell>
          <cell r="M42">
            <v>93999</v>
          </cell>
        </row>
        <row r="43">
          <cell r="G43" t="str">
            <v>合金结构钢焊丝 E81T5-Ni2C 1.4mm</v>
          </cell>
          <cell r="H43" t="str">
            <v>AWS A5.29/A5.29M-2022</v>
          </cell>
          <cell r="I43" t="str">
            <v>吨</v>
          </cell>
          <cell r="M43">
            <v>91999</v>
          </cell>
        </row>
        <row r="44">
          <cell r="G44" t="str">
            <v>不锈钢焊丝 TGF347H 2.4mm</v>
          </cell>
          <cell r="H44" t="str">
            <v>AWS？A5.9/A5.9M-2022</v>
          </cell>
          <cell r="I44" t="str">
            <v>吨</v>
          </cell>
          <cell r="M44">
            <v>95499</v>
          </cell>
        </row>
        <row r="45">
          <cell r="G45" t="str">
            <v>不锈钢焊丝 ER347H 2.4mm</v>
          </cell>
          <cell r="H45" t="str">
            <v>GB/T 29713-2013</v>
          </cell>
          <cell r="I45" t="str">
            <v>吨</v>
          </cell>
          <cell r="M45">
            <v>69999</v>
          </cell>
        </row>
        <row r="46">
          <cell r="G46" t="str">
            <v>填丝式管状焊丝 E91T5C 1.2mm</v>
          </cell>
          <cell r="H46" t="str">
            <v>GB/T 36233-2018</v>
          </cell>
          <cell r="I46" t="str">
            <v>kg</v>
          </cell>
          <cell r="M46">
            <v>79.400000000000006</v>
          </cell>
        </row>
        <row r="47">
          <cell r="G47" t="str">
            <v>合金结构钢焊丝 JQ-E81T5C 1.6mm</v>
          </cell>
          <cell r="H47" t="str">
            <v>GB/T 10045-2018</v>
          </cell>
          <cell r="I47" t="str">
            <v>吨</v>
          </cell>
          <cell r="M47">
            <v>77670</v>
          </cell>
        </row>
        <row r="48">
          <cell r="G48" t="str">
            <v>低合金钢电焊条 EV 60 E8018-C3H4R 3.2mm</v>
          </cell>
          <cell r="H48" t="str">
            <v>AWS A5.5/A5.5M-2022</v>
          </cell>
          <cell r="I48" t="str">
            <v>kg</v>
          </cell>
          <cell r="M48">
            <v>92</v>
          </cell>
        </row>
        <row r="49">
          <cell r="G49" t="str">
            <v>不锈钢焊丝 309MoL 1.2mm</v>
          </cell>
          <cell r="H49" t="str">
            <v>GB/T 29713-2013</v>
          </cell>
          <cell r="I49" t="str">
            <v>吨</v>
          </cell>
          <cell r="M49">
            <v>150327</v>
          </cell>
        </row>
        <row r="50">
          <cell r="G50" t="str">
            <v>合金结构钢焊丝 SG3-P ER70S-G 1.2mm</v>
          </cell>
          <cell r="H50" t="str">
            <v>GB/T 8110-2020</v>
          </cell>
          <cell r="I50" t="str">
            <v>吨</v>
          </cell>
          <cell r="M50">
            <v>109605</v>
          </cell>
        </row>
        <row r="51">
          <cell r="G51" t="str">
            <v>碳素结构钢焊丝 80Ni1  2.4mm</v>
          </cell>
          <cell r="H51" t="str">
            <v>AWS A5.28/A5.28M-2022</v>
          </cell>
          <cell r="I51" t="str">
            <v>吨</v>
          </cell>
          <cell r="M51">
            <v>67999</v>
          </cell>
        </row>
        <row r="52">
          <cell r="G52" t="str">
            <v>低碳钢电焊条 J506 φ4mm</v>
          </cell>
          <cell r="H52" t="str">
            <v>GB/T 5117-2012</v>
          </cell>
          <cell r="I52" t="str">
            <v>kg</v>
          </cell>
          <cell r="M52">
            <v>9.35</v>
          </cell>
        </row>
        <row r="53">
          <cell r="G53" t="str">
            <v>不锈钢焊丝 TGF316L 2.5mm</v>
          </cell>
          <cell r="H53" t="str">
            <v>GB/T 29713-2013</v>
          </cell>
          <cell r="I53" t="str">
            <v>吨</v>
          </cell>
          <cell r="M53">
            <v>141434</v>
          </cell>
        </row>
        <row r="54">
          <cell r="G54" t="str">
            <v>低合金钢电焊条 CHE557RH 3.2mm</v>
          </cell>
          <cell r="H54" t="str">
            <v>GB/T 5117-2012</v>
          </cell>
          <cell r="I54" t="str">
            <v>kg</v>
          </cell>
          <cell r="M54">
            <v>24.35</v>
          </cell>
        </row>
        <row r="55">
          <cell r="G55" t="str">
            <v>碳素结构钢焊丝 ER50-6 1.2mm</v>
          </cell>
          <cell r="H55" t="str">
            <v>GB/T 8110-2020</v>
          </cell>
          <cell r="I55" t="str">
            <v>吨</v>
          </cell>
          <cell r="M55">
            <v>14209</v>
          </cell>
        </row>
        <row r="56">
          <cell r="G56" t="str">
            <v>梅花管状焊丝 E71T8-Ni1J 2.0mm HOBART</v>
          </cell>
          <cell r="H56" t="str">
            <v>AWS A5.29/A5.29M-2022</v>
          </cell>
          <cell r="I56" t="str">
            <v>kg</v>
          </cell>
          <cell r="M56">
            <v>78.12</v>
          </cell>
        </row>
        <row r="57">
          <cell r="G57" t="str">
            <v>不锈钢焊丝 CHG-316L 2.5mm</v>
          </cell>
          <cell r="H57" t="str">
            <v>GB/T 29713-2013</v>
          </cell>
          <cell r="I57" t="str">
            <v>吨</v>
          </cell>
          <cell r="M57">
            <v>81385</v>
          </cell>
        </row>
        <row r="58">
          <cell r="G58" t="str">
            <v>梅花管状焊丝 JC-30 2.0mm</v>
          </cell>
          <cell r="H58" t="str">
            <v>GB/T 10045-2018</v>
          </cell>
          <cell r="I58" t="str">
            <v>kg</v>
          </cell>
          <cell r="M58">
            <v>75.28</v>
          </cell>
        </row>
        <row r="59">
          <cell r="G59" t="str">
            <v>低碳钢电焊条 J507HIC 3.2mm</v>
          </cell>
          <cell r="H59" t="str">
            <v>GB/T 5117-2012</v>
          </cell>
          <cell r="I59" t="str">
            <v>kg</v>
          </cell>
          <cell r="M59">
            <v>26.7</v>
          </cell>
        </row>
        <row r="60">
          <cell r="G60" t="str">
            <v>铬镍不锈钢电焊条JWE347H-16 4.0mm</v>
          </cell>
          <cell r="H60" t="str">
            <v>GB/T 983-2012</v>
          </cell>
          <cell r="I60" t="str">
            <v>kg</v>
          </cell>
          <cell r="M60">
            <v>50.95</v>
          </cell>
        </row>
        <row r="61">
          <cell r="G61" t="str">
            <v>合金结构钢焊丝 ER70S-G 1.0mm</v>
          </cell>
          <cell r="H61" t="str">
            <v>AWS A5.28/A5.28M-2022</v>
          </cell>
          <cell r="I61" t="str">
            <v>吨</v>
          </cell>
          <cell r="M61">
            <v>84999</v>
          </cell>
        </row>
        <row r="62">
          <cell r="G62" t="str">
            <v>合金结构钢焊丝 ER70S-G 0.9mm</v>
          </cell>
          <cell r="H62" t="str">
            <v>AWS A5.28/A5.28M-2022</v>
          </cell>
          <cell r="I62" t="str">
            <v>吨</v>
          </cell>
          <cell r="M62">
            <v>106999</v>
          </cell>
        </row>
        <row r="63">
          <cell r="G63" t="str">
            <v>低碳钢电焊条 CHE507R 5.0mm</v>
          </cell>
          <cell r="H63" t="str">
            <v>GB/T 5117-2012</v>
          </cell>
          <cell r="I63" t="str">
            <v>kg</v>
          </cell>
          <cell r="M63">
            <v>9.9</v>
          </cell>
        </row>
        <row r="64">
          <cell r="G64" t="str">
            <v>低合金钢电焊条 BOLHER FOXEV75 3.2mm</v>
          </cell>
          <cell r="H64" t="str">
            <v>AWS A5.5/A5.5M-2022</v>
          </cell>
          <cell r="I64" t="str">
            <v>kg</v>
          </cell>
          <cell r="M64">
            <v>98</v>
          </cell>
        </row>
        <row r="65">
          <cell r="G65" t="str">
            <v>铬镍不锈钢电焊条 A022 φ2.5mm</v>
          </cell>
          <cell r="H65" t="str">
            <v>GB/T 983-2012</v>
          </cell>
          <cell r="I65" t="str">
            <v>kg</v>
          </cell>
          <cell r="M65">
            <v>70.16</v>
          </cell>
        </row>
        <row r="66">
          <cell r="G66" t="str">
            <v>合金结构钢焊丝 ER80S-G 1.0mm</v>
          </cell>
          <cell r="H66" t="str">
            <v>AWS A5.28/A5.28M-2022</v>
          </cell>
          <cell r="I66" t="str">
            <v>吨</v>
          </cell>
          <cell r="M66">
            <v>93489</v>
          </cell>
        </row>
        <row r="67">
          <cell r="G67" t="str">
            <v>合金结构钢焊丝 E101T1-GM 1.2mm</v>
          </cell>
          <cell r="H67" t="str">
            <v>AWS A5.29/A5.29M-2022</v>
          </cell>
          <cell r="I67" t="str">
            <v>吨</v>
          </cell>
          <cell r="M67">
            <v>100999</v>
          </cell>
        </row>
        <row r="68">
          <cell r="G68" t="str">
            <v>合金结构钢焊丝 DW-S60G 1.6mm</v>
          </cell>
          <cell r="H68" t="str">
            <v>GB/T 8110-2020</v>
          </cell>
          <cell r="I68" t="str">
            <v>吨</v>
          </cell>
          <cell r="M68">
            <v>75669</v>
          </cell>
        </row>
        <row r="69">
          <cell r="G69" t="str">
            <v>碳素结构钢焊丝 BOHLER TIG EMK 6 ER70S-6 2.4mm</v>
          </cell>
          <cell r="H69" t="str">
            <v>GB/T39280-2020</v>
          </cell>
          <cell r="I69" t="str">
            <v>吨</v>
          </cell>
          <cell r="M69">
            <v>56158</v>
          </cell>
        </row>
        <row r="70">
          <cell r="G70" t="str">
            <v>铬镍不锈钢电焊条 A402 3.2mm</v>
          </cell>
          <cell r="H70" t="str">
            <v>GB/T 983-2012</v>
          </cell>
          <cell r="I70" t="str">
            <v>kg</v>
          </cell>
          <cell r="M70">
            <v>72.3</v>
          </cell>
        </row>
        <row r="71">
          <cell r="G71" t="str">
            <v>紫铜焊丝 H10MnSi 4.0mm</v>
          </cell>
          <cell r="H71" t="str">
            <v>GB/T 5293-2018</v>
          </cell>
          <cell r="I71" t="str">
            <v>kg</v>
          </cell>
          <cell r="M71">
            <v>10.14</v>
          </cell>
        </row>
        <row r="72">
          <cell r="G72" t="str">
            <v>低碳钢电焊条 CHE427R 3.2mm</v>
          </cell>
          <cell r="H72" t="str">
            <v>GB/T 5117-2012</v>
          </cell>
          <cell r="I72" t="str">
            <v>kg</v>
          </cell>
          <cell r="M72">
            <v>10.38</v>
          </cell>
        </row>
        <row r="73">
          <cell r="G73" t="str">
            <v>低合金钢电焊条 CHE507GX 3.2mm</v>
          </cell>
          <cell r="H73" t="str">
            <v>GB/T 5117-2012</v>
          </cell>
          <cell r="I73" t="str">
            <v>kg</v>
          </cell>
          <cell r="M73">
            <v>25.95</v>
          </cell>
        </row>
        <row r="74">
          <cell r="G74" t="str">
            <v>碳素结构钢焊丝 HO8A 3.2mm</v>
          </cell>
          <cell r="H74" t="str">
            <v>GB/T 5293-2018</v>
          </cell>
          <cell r="I74" t="str">
            <v>吨</v>
          </cell>
          <cell r="M74">
            <v>9065</v>
          </cell>
        </row>
        <row r="75">
          <cell r="G75" t="str">
            <v>低碳钢电焊条 J507 2.5mm</v>
          </cell>
          <cell r="H75" t="str">
            <v>GB/T 5117-2012</v>
          </cell>
          <cell r="I75" t="str">
            <v>kg</v>
          </cell>
          <cell r="M75">
            <v>10.58</v>
          </cell>
        </row>
        <row r="76">
          <cell r="G76" t="str">
            <v>低碳钢电焊条 CHE427R 2.5mm</v>
          </cell>
          <cell r="H76" t="str">
            <v>GB/T 5117-2012</v>
          </cell>
          <cell r="I76" t="str">
            <v>kg</v>
          </cell>
          <cell r="M76">
            <v>11.29</v>
          </cell>
        </row>
        <row r="77">
          <cell r="G77" t="str">
            <v>低碳钢电焊条 CHE427R 4.0mm</v>
          </cell>
          <cell r="H77" t="str">
            <v>GB/T 5117-2012</v>
          </cell>
          <cell r="I77" t="str">
            <v>kg</v>
          </cell>
          <cell r="M77">
            <v>10.38</v>
          </cell>
        </row>
        <row r="78">
          <cell r="G78" t="str">
            <v>低碳钢电焊条 CHE507R 2.5mm</v>
          </cell>
          <cell r="H78" t="str">
            <v>GB/T 5117-2012</v>
          </cell>
          <cell r="I78" t="str">
            <v>kg</v>
          </cell>
          <cell r="M78">
            <v>10.74</v>
          </cell>
        </row>
        <row r="79">
          <cell r="G79" t="str">
            <v>低碳钢电焊条 CHE507R 4.0mm</v>
          </cell>
          <cell r="H79" t="str">
            <v>GB/T 5117-2012</v>
          </cell>
          <cell r="I79" t="str">
            <v>kg</v>
          </cell>
          <cell r="M79">
            <v>10.39</v>
          </cell>
        </row>
        <row r="80">
          <cell r="G80" t="str">
            <v>低碳钢电焊条 JQ.J507 4.0mm</v>
          </cell>
          <cell r="H80" t="str">
            <v>GB/T 5117-2012</v>
          </cell>
          <cell r="I80" t="str">
            <v>kg</v>
          </cell>
          <cell r="M80">
            <v>9.3800000000000008</v>
          </cell>
        </row>
        <row r="81">
          <cell r="G81" t="str">
            <v>低碳钢电焊条 J507 3.2mm</v>
          </cell>
          <cell r="H81" t="str">
            <v>GB/T 5117-2012</v>
          </cell>
          <cell r="I81" t="str">
            <v>kg</v>
          </cell>
          <cell r="M81">
            <v>9.35</v>
          </cell>
        </row>
        <row r="82">
          <cell r="G82" t="str">
            <v>低碳钢电焊条 J422 2.5mm</v>
          </cell>
          <cell r="H82" t="str">
            <v>GB/T 5117-2012</v>
          </cell>
          <cell r="I82" t="str">
            <v>kg</v>
          </cell>
          <cell r="M82">
            <v>8.69</v>
          </cell>
        </row>
        <row r="83">
          <cell r="G83" t="str">
            <v>低碳钢电焊条 J506 3.2mm</v>
          </cell>
          <cell r="H83" t="str">
            <v>GB/T 5117-2012</v>
          </cell>
          <cell r="I83" t="str">
            <v>kg</v>
          </cell>
          <cell r="M83">
            <v>9.35</v>
          </cell>
        </row>
        <row r="84">
          <cell r="G84" t="str">
            <v>低碳钢电焊条 J422 φ3.2mm</v>
          </cell>
          <cell r="H84" t="str">
            <v>GB/T 5117-2012</v>
          </cell>
          <cell r="I84" t="str">
            <v>kg</v>
          </cell>
          <cell r="M84">
            <v>7.5</v>
          </cell>
        </row>
        <row r="85">
          <cell r="G85" t="str">
            <v>低碳钢电焊条 CHE507R 3.2mm</v>
          </cell>
          <cell r="H85" t="str">
            <v>GB/T 5117-2012</v>
          </cell>
          <cell r="I85" t="str">
            <v>kg</v>
          </cell>
          <cell r="M85">
            <v>10.029999999999999</v>
          </cell>
        </row>
        <row r="86">
          <cell r="G86" t="str">
            <v>低碳钢电焊条 E5018-1 4.0mm</v>
          </cell>
          <cell r="H86" t="str">
            <v>GB/T 5117-2012</v>
          </cell>
          <cell r="I86" t="str">
            <v>kg</v>
          </cell>
          <cell r="M86">
            <v>19.690000000000001</v>
          </cell>
        </row>
        <row r="87">
          <cell r="G87" t="str">
            <v>低碳钢电焊条 CHE422R 3.2mm</v>
          </cell>
          <cell r="H87" t="str">
            <v>GB/T 5117-2012</v>
          </cell>
          <cell r="I87" t="str">
            <v>kg</v>
          </cell>
          <cell r="M87">
            <v>8.4499999999999993</v>
          </cell>
        </row>
        <row r="88">
          <cell r="G88" t="str">
            <v>低碳钢电焊条 CHE422R 4.0mm</v>
          </cell>
          <cell r="H88" t="str">
            <v>GB/T 5117-2012</v>
          </cell>
          <cell r="I88" t="str">
            <v>kg</v>
          </cell>
          <cell r="M88">
            <v>8.4499999999999993</v>
          </cell>
        </row>
        <row r="89">
          <cell r="G89" t="str">
            <v>低合金钢电焊条 CHE507RH 3.2mm</v>
          </cell>
          <cell r="H89" t="str">
            <v>GB/T 5117-2012</v>
          </cell>
          <cell r="I89" t="str">
            <v>kg</v>
          </cell>
          <cell r="M89">
            <v>23.1</v>
          </cell>
        </row>
        <row r="90">
          <cell r="G90" t="str">
            <v>低合金钢电焊条 CHE557RH 4.0mm</v>
          </cell>
          <cell r="H90" t="str">
            <v>GB/T 5117-2012</v>
          </cell>
          <cell r="I90" t="str">
            <v>kg</v>
          </cell>
          <cell r="M90">
            <v>24.35</v>
          </cell>
        </row>
        <row r="91">
          <cell r="G91" t="str">
            <v>低合金钢电焊条 CHE607CG 4.0mm</v>
          </cell>
          <cell r="H91" t="str">
            <v>GB/T 5117-2012</v>
          </cell>
          <cell r="I91" t="str">
            <v>kg</v>
          </cell>
          <cell r="M91">
            <v>33.950000000000003</v>
          </cell>
        </row>
        <row r="92">
          <cell r="G92" t="str">
            <v>低合金高强度钢电焊条 J427 3.2mm</v>
          </cell>
          <cell r="H92" t="str">
            <v>GB/T 5117-2012</v>
          </cell>
          <cell r="I92" t="str">
            <v>kg</v>
          </cell>
          <cell r="M92">
            <v>8.7200000000000006</v>
          </cell>
        </row>
        <row r="93">
          <cell r="G93" t="str">
            <v>低合金高强度钢电焊条 J427 4mm</v>
          </cell>
          <cell r="H93" t="str">
            <v>GB/T 5117-2012</v>
          </cell>
          <cell r="I93" t="str">
            <v>kg</v>
          </cell>
          <cell r="M93">
            <v>9.08</v>
          </cell>
        </row>
        <row r="94">
          <cell r="G94" t="str">
            <v>铬不锈钢电焊条 A022 φ3.2mm</v>
          </cell>
          <cell r="H94" t="str">
            <v>GB/T 983-2012</v>
          </cell>
          <cell r="I94" t="str">
            <v>kg</v>
          </cell>
          <cell r="M94">
            <v>62.54</v>
          </cell>
        </row>
        <row r="95">
          <cell r="G95" t="str">
            <v>铬镍不锈钢电焊条 A102 φ3.2mm</v>
          </cell>
          <cell r="H95" t="str">
            <v>GB/T 983-2012</v>
          </cell>
          <cell r="I95" t="str">
            <v>kg</v>
          </cell>
          <cell r="M95">
            <v>43.66</v>
          </cell>
        </row>
        <row r="96">
          <cell r="G96" t="str">
            <v>铬镍不锈钢电焊条 A102 2.5mm</v>
          </cell>
          <cell r="H96" t="str">
            <v>GB/T 983-2012</v>
          </cell>
          <cell r="I96" t="str">
            <v>kg</v>
          </cell>
          <cell r="M96">
            <v>46.67</v>
          </cell>
        </row>
        <row r="97">
          <cell r="G97" t="str">
            <v>铬镍不锈钢电焊条 A302 φ2.5mm</v>
          </cell>
          <cell r="H97" t="str">
            <v>GB/T 983-2012</v>
          </cell>
          <cell r="I97" t="str">
            <v>kg</v>
          </cell>
          <cell r="M97">
            <v>52.1</v>
          </cell>
        </row>
        <row r="98">
          <cell r="G98" t="str">
            <v>铬镍不锈钢电焊条 A302 3.2mm</v>
          </cell>
          <cell r="H98" t="str">
            <v>GB/T 983-2012</v>
          </cell>
          <cell r="I98" t="str">
            <v>kg</v>
          </cell>
          <cell r="M98">
            <v>61.77</v>
          </cell>
        </row>
        <row r="99">
          <cell r="G99" t="str">
            <v>铸铁型铸铁焊条 CHC308 3.2mm</v>
          </cell>
          <cell r="H99" t="str">
            <v>GB/T 10044-2022</v>
          </cell>
          <cell r="I99" t="str">
            <v>kg</v>
          </cell>
          <cell r="M99">
            <v>251.93</v>
          </cell>
        </row>
        <row r="100">
          <cell r="G100" t="str">
            <v>纤维素电焊条 6010 4.0mm</v>
          </cell>
          <cell r="H100" t="str">
            <v>GB/T 5117-2012</v>
          </cell>
          <cell r="I100" t="str">
            <v>kg</v>
          </cell>
          <cell r="M100">
            <v>51.22</v>
          </cell>
        </row>
        <row r="101">
          <cell r="G101" t="str">
            <v>纤维素电焊条 6010 3.2mm</v>
          </cell>
          <cell r="H101" t="str">
            <v>GB/T 5117-2012</v>
          </cell>
          <cell r="I101" t="str">
            <v>kg</v>
          </cell>
          <cell r="M101">
            <v>51.22</v>
          </cell>
        </row>
        <row r="102">
          <cell r="G102" t="str">
            <v>碳素结构钢焊丝 H08A 1.0mm</v>
          </cell>
          <cell r="H102" t="str">
            <v>GB/T 5293-2018</v>
          </cell>
          <cell r="I102" t="str">
            <v>吨</v>
          </cell>
          <cell r="M102">
            <v>16789</v>
          </cell>
        </row>
        <row r="103">
          <cell r="G103" t="str">
            <v>碳素结构钢焊丝 ER50-6 2.5mm</v>
          </cell>
          <cell r="H103" t="str">
            <v>GB/T 39280-2020</v>
          </cell>
          <cell r="I103" t="str">
            <v>吨</v>
          </cell>
          <cell r="M103">
            <v>15917</v>
          </cell>
        </row>
        <row r="104">
          <cell r="G104" t="str">
            <v>合金结构钢焊丝 E91T1-K2M 1.2mm</v>
          </cell>
          <cell r="H104" t="str">
            <v>AWS A5.29/A5.29M-2022</v>
          </cell>
          <cell r="I104" t="str">
            <v>吨</v>
          </cell>
          <cell r="M104">
            <v>92904</v>
          </cell>
        </row>
        <row r="105">
          <cell r="G105" t="str">
            <v>合金结构钢焊丝 BOHLER SG8-P 1.0mm 气体保护焊丝</v>
          </cell>
          <cell r="H105" t="str">
            <v>GB/T 8110-2020</v>
          </cell>
          <cell r="I105" t="str">
            <v>吨</v>
          </cell>
          <cell r="M105">
            <v>103647</v>
          </cell>
        </row>
        <row r="106">
          <cell r="G106" t="str">
            <v>合金结构钢焊丝 SG3-P 0.9mm</v>
          </cell>
          <cell r="H106" t="str">
            <v>GB/T 8110-2020</v>
          </cell>
          <cell r="I106" t="str">
            <v>吨</v>
          </cell>
          <cell r="M106">
            <v>135053</v>
          </cell>
        </row>
        <row r="107">
          <cell r="G107" t="str">
            <v>合金结构钢焊丝 CHG-55C1 2.5mm</v>
          </cell>
          <cell r="H107" t="str">
            <v>GB/T 39280-2020</v>
          </cell>
          <cell r="I107" t="str">
            <v>吨</v>
          </cell>
          <cell r="M107">
            <v>51580</v>
          </cell>
        </row>
        <row r="108">
          <cell r="G108" t="str">
            <v>不锈钢焊丝 HoCr21Ni10 2.0mm</v>
          </cell>
          <cell r="H108" t="str">
            <v>GB/T 29713-2013</v>
          </cell>
          <cell r="I108" t="str">
            <v>吨</v>
          </cell>
          <cell r="M108">
            <v>52683</v>
          </cell>
        </row>
        <row r="109">
          <cell r="G109" t="str">
            <v>不锈钢焊丝 CHG-308L 2.5mm</v>
          </cell>
          <cell r="H109" t="str">
            <v>GB/T 29713-2013</v>
          </cell>
          <cell r="I109" t="str">
            <v>吨</v>
          </cell>
          <cell r="M109">
            <v>53406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5F5F5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0"/>
  <sheetViews>
    <sheetView tabSelected="1" workbookViewId="0">
      <selection activeCell="E9" sqref="E9"/>
    </sheetView>
  </sheetViews>
  <sheetFormatPr defaultRowHeight="14.25" x14ac:dyDescent="0.15"/>
  <cols>
    <col min="1" max="2" width="4.25" style="2" customWidth="1"/>
    <col min="3" max="3" width="10.375" style="2" customWidth="1"/>
    <col min="4" max="4" width="13.125" style="2" customWidth="1"/>
    <col min="5" max="5" width="47.5" style="2" customWidth="1"/>
    <col min="6" max="7" width="7.125" style="2" customWidth="1"/>
    <col min="8" max="8" width="19.75" style="3" customWidth="1"/>
    <col min="9" max="9" width="16.125" style="3" customWidth="1"/>
    <col min="10" max="10" width="18.625" style="2" customWidth="1"/>
    <col min="11" max="16384" width="9" style="2"/>
  </cols>
  <sheetData>
    <row r="1" spans="1:10" x14ac:dyDescent="0.15">
      <c r="A1" s="2" t="s">
        <v>0</v>
      </c>
    </row>
    <row r="2" spans="1:10" ht="14.25" customHeight="1" x14ac:dyDescent="0.15">
      <c r="A2" s="15" t="s">
        <v>14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14.25" customHeight="1" x14ac:dyDescent="0.15">
      <c r="A3" s="15"/>
      <c r="B3" s="15"/>
      <c r="C3" s="15"/>
      <c r="D3" s="15"/>
      <c r="E3" s="15"/>
      <c r="F3" s="15"/>
      <c r="G3" s="15"/>
      <c r="H3" s="15"/>
      <c r="I3" s="15"/>
      <c r="J3" s="15"/>
    </row>
    <row r="4" spans="1:10" x14ac:dyDescent="0.15">
      <c r="A4" s="2" t="s">
        <v>13</v>
      </c>
      <c r="J4" s="10" t="s">
        <v>1</v>
      </c>
    </row>
    <row r="5" spans="1:10" s="1" customFormat="1" ht="45.75" customHeight="1" x14ac:dyDescent="0.15">
      <c r="A5" s="4" t="s">
        <v>2</v>
      </c>
      <c r="B5" s="4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6" t="s">
        <v>9</v>
      </c>
      <c r="I5" s="6" t="s">
        <v>10</v>
      </c>
      <c r="J5" s="6" t="s">
        <v>11</v>
      </c>
    </row>
    <row r="6" spans="1:10" s="1" customFormat="1" ht="29.1" customHeight="1" x14ac:dyDescent="0.15">
      <c r="A6" s="4">
        <v>1</v>
      </c>
      <c r="B6" s="7" t="s">
        <v>135</v>
      </c>
      <c r="C6" s="7" t="s">
        <v>15</v>
      </c>
      <c r="D6" s="13">
        <v>11000021420</v>
      </c>
      <c r="E6" s="14" t="s">
        <v>16</v>
      </c>
      <c r="F6" s="8" t="s">
        <v>136</v>
      </c>
      <c r="G6" s="8" t="s">
        <v>12</v>
      </c>
      <c r="H6" s="9" t="s">
        <v>139</v>
      </c>
      <c r="I6" s="11" t="s">
        <v>140</v>
      </c>
      <c r="J6" s="12">
        <f>VLOOKUP(E6,[1]sheet1!$G$5:$M$109,7,0)</f>
        <v>10.58</v>
      </c>
    </row>
    <row r="7" spans="1:10" s="1" customFormat="1" ht="29.1" customHeight="1" x14ac:dyDescent="0.15">
      <c r="A7" s="4">
        <v>2</v>
      </c>
      <c r="B7" s="7" t="s">
        <v>135</v>
      </c>
      <c r="C7" s="7" t="s">
        <v>15</v>
      </c>
      <c r="D7" s="13">
        <v>11001861091</v>
      </c>
      <c r="E7" s="14" t="s">
        <v>17</v>
      </c>
      <c r="F7" s="8" t="s">
        <v>136</v>
      </c>
      <c r="G7" s="8" t="s">
        <v>12</v>
      </c>
      <c r="H7" s="9" t="s">
        <v>139</v>
      </c>
      <c r="I7" s="11" t="s">
        <v>140</v>
      </c>
      <c r="J7" s="12">
        <f>VLOOKUP(E7,[1]sheet1!$G$5:$M$109,7,0)</f>
        <v>11.29</v>
      </c>
    </row>
    <row r="8" spans="1:10" s="1" customFormat="1" ht="29.1" customHeight="1" x14ac:dyDescent="0.15">
      <c r="A8" s="4">
        <v>3</v>
      </c>
      <c r="B8" s="7" t="s">
        <v>135</v>
      </c>
      <c r="C8" s="7" t="s">
        <v>15</v>
      </c>
      <c r="D8" s="13">
        <v>11001861092</v>
      </c>
      <c r="E8" s="14" t="s">
        <v>18</v>
      </c>
      <c r="F8" s="8" t="s">
        <v>136</v>
      </c>
      <c r="G8" s="8" t="s">
        <v>12</v>
      </c>
      <c r="H8" s="9" t="s">
        <v>139</v>
      </c>
      <c r="I8" s="11" t="s">
        <v>140</v>
      </c>
      <c r="J8" s="12">
        <f>VLOOKUP(E8,[1]sheet1!$G$5:$M$109,7,0)</f>
        <v>10.38</v>
      </c>
    </row>
    <row r="9" spans="1:10" s="1" customFormat="1" ht="29.1" customHeight="1" x14ac:dyDescent="0.15">
      <c r="A9" s="4">
        <v>4</v>
      </c>
      <c r="B9" s="7" t="s">
        <v>135</v>
      </c>
      <c r="C9" s="7" t="s">
        <v>15</v>
      </c>
      <c r="D9" s="13">
        <v>11001861093</v>
      </c>
      <c r="E9" s="14" t="s">
        <v>19</v>
      </c>
      <c r="F9" s="8" t="s">
        <v>136</v>
      </c>
      <c r="G9" s="8" t="s">
        <v>12</v>
      </c>
      <c r="H9" s="9" t="s">
        <v>139</v>
      </c>
      <c r="I9" s="11" t="s">
        <v>140</v>
      </c>
      <c r="J9" s="12">
        <f>VLOOKUP(E9,[1]sheet1!$G$5:$M$109,7,0)</f>
        <v>10.38</v>
      </c>
    </row>
    <row r="10" spans="1:10" s="1" customFormat="1" ht="29.1" customHeight="1" x14ac:dyDescent="0.15">
      <c r="A10" s="4">
        <v>5</v>
      </c>
      <c r="B10" s="7" t="s">
        <v>135</v>
      </c>
      <c r="C10" s="7" t="s">
        <v>15</v>
      </c>
      <c r="D10" s="13">
        <v>11001861102</v>
      </c>
      <c r="E10" s="14" t="s">
        <v>20</v>
      </c>
      <c r="F10" s="8" t="s">
        <v>136</v>
      </c>
      <c r="G10" s="8" t="s">
        <v>12</v>
      </c>
      <c r="H10" s="9" t="s">
        <v>139</v>
      </c>
      <c r="I10" s="11" t="s">
        <v>140</v>
      </c>
      <c r="J10" s="12">
        <f>VLOOKUP(E10,[1]sheet1!$G$5:$M$109,7,0)</f>
        <v>10.74</v>
      </c>
    </row>
    <row r="11" spans="1:10" s="1" customFormat="1" ht="29.1" customHeight="1" x14ac:dyDescent="0.15">
      <c r="A11" s="4">
        <v>6</v>
      </c>
      <c r="B11" s="7" t="s">
        <v>135</v>
      </c>
      <c r="C11" s="7" t="s">
        <v>15</v>
      </c>
      <c r="D11" s="13">
        <v>11001861103</v>
      </c>
      <c r="E11" s="14" t="s">
        <v>21</v>
      </c>
      <c r="F11" s="8" t="s">
        <v>136</v>
      </c>
      <c r="G11" s="8" t="s">
        <v>12</v>
      </c>
      <c r="H11" s="9" t="s">
        <v>139</v>
      </c>
      <c r="I11" s="11" t="s">
        <v>140</v>
      </c>
      <c r="J11" s="12">
        <f>VLOOKUP(E11,[1]sheet1!$G$5:$M$109,7,0)</f>
        <v>10.39</v>
      </c>
    </row>
    <row r="12" spans="1:10" s="1" customFormat="1" ht="29.1" customHeight="1" x14ac:dyDescent="0.15">
      <c r="A12" s="4">
        <v>7</v>
      </c>
      <c r="B12" s="7" t="s">
        <v>135</v>
      </c>
      <c r="C12" s="7" t="s">
        <v>15</v>
      </c>
      <c r="D12" s="13">
        <v>11001861104</v>
      </c>
      <c r="E12" s="14" t="s">
        <v>22</v>
      </c>
      <c r="F12" s="8" t="s">
        <v>136</v>
      </c>
      <c r="G12" s="8" t="s">
        <v>12</v>
      </c>
      <c r="H12" s="9" t="s">
        <v>139</v>
      </c>
      <c r="I12" s="11" t="s">
        <v>140</v>
      </c>
      <c r="J12" s="12">
        <f>VLOOKUP(E12,[1]sheet1!$G$5:$M$109,7,0)</f>
        <v>9.9</v>
      </c>
    </row>
    <row r="13" spans="1:10" s="1" customFormat="1" ht="29.1" customHeight="1" x14ac:dyDescent="0.15">
      <c r="A13" s="4">
        <v>8</v>
      </c>
      <c r="B13" s="7" t="s">
        <v>135</v>
      </c>
      <c r="C13" s="7" t="s">
        <v>15</v>
      </c>
      <c r="D13" s="13">
        <v>11002233047</v>
      </c>
      <c r="E13" s="16" t="s">
        <v>163</v>
      </c>
      <c r="F13" s="8" t="s">
        <v>136</v>
      </c>
      <c r="G13" s="8" t="s">
        <v>12</v>
      </c>
      <c r="H13" s="9" t="s">
        <v>139</v>
      </c>
      <c r="I13" s="11" t="s">
        <v>140</v>
      </c>
      <c r="J13" s="12">
        <f>VLOOKUP(E13,[1]sheet1!$G$5:$M$109,7,0)</f>
        <v>9.3800000000000008</v>
      </c>
    </row>
    <row r="14" spans="1:10" s="1" customFormat="1" ht="29.1" customHeight="1" x14ac:dyDescent="0.15">
      <c r="A14" s="4">
        <v>9</v>
      </c>
      <c r="B14" s="7" t="s">
        <v>135</v>
      </c>
      <c r="C14" s="7" t="s">
        <v>15</v>
      </c>
      <c r="D14" s="13">
        <v>11000021421</v>
      </c>
      <c r="E14" s="14" t="s">
        <v>23</v>
      </c>
      <c r="F14" s="8" t="s">
        <v>136</v>
      </c>
      <c r="G14" s="8" t="s">
        <v>12</v>
      </c>
      <c r="H14" s="9" t="s">
        <v>139</v>
      </c>
      <c r="I14" s="11" t="s">
        <v>140</v>
      </c>
      <c r="J14" s="12">
        <f>VLOOKUP(E14,[1]sheet1!$G$5:$M$109,7,0)</f>
        <v>9.35</v>
      </c>
    </row>
    <row r="15" spans="1:10" s="1" customFormat="1" ht="29.1" customHeight="1" x14ac:dyDescent="0.15">
      <c r="A15" s="4">
        <v>10</v>
      </c>
      <c r="B15" s="7" t="s">
        <v>135</v>
      </c>
      <c r="C15" s="7" t="s">
        <v>15</v>
      </c>
      <c r="D15" s="13">
        <v>11000057187</v>
      </c>
      <c r="E15" s="14" t="s">
        <v>24</v>
      </c>
      <c r="F15" s="8" t="s">
        <v>136</v>
      </c>
      <c r="G15" s="8" t="s">
        <v>12</v>
      </c>
      <c r="H15" s="9" t="s">
        <v>139</v>
      </c>
      <c r="I15" s="11" t="s">
        <v>140</v>
      </c>
      <c r="J15" s="12">
        <f>VLOOKUP(E15,[1]sheet1!$G$5:$M$109,7,0)</f>
        <v>8.69</v>
      </c>
    </row>
    <row r="16" spans="1:10" s="1" customFormat="1" ht="29.1" customHeight="1" x14ac:dyDescent="0.15">
      <c r="A16" s="4">
        <v>11</v>
      </c>
      <c r="B16" s="7" t="s">
        <v>135</v>
      </c>
      <c r="C16" s="7" t="s">
        <v>15</v>
      </c>
      <c r="D16" s="13">
        <v>11000262945</v>
      </c>
      <c r="E16" s="14" t="s">
        <v>25</v>
      </c>
      <c r="F16" s="8" t="s">
        <v>136</v>
      </c>
      <c r="G16" s="8" t="s">
        <v>12</v>
      </c>
      <c r="H16" s="9" t="s">
        <v>139</v>
      </c>
      <c r="I16" s="11" t="s">
        <v>140</v>
      </c>
      <c r="J16" s="12">
        <f>VLOOKUP(E16,[1]sheet1!$G$5:$M$109,7,0)</f>
        <v>9.35</v>
      </c>
    </row>
    <row r="17" spans="1:10" s="1" customFormat="1" ht="29.1" customHeight="1" x14ac:dyDescent="0.15">
      <c r="A17" s="4">
        <v>12</v>
      </c>
      <c r="B17" s="7" t="s">
        <v>135</v>
      </c>
      <c r="C17" s="7" t="s">
        <v>15</v>
      </c>
      <c r="D17" s="13">
        <v>11000279306</v>
      </c>
      <c r="E17" s="14" t="s">
        <v>26</v>
      </c>
      <c r="F17" s="8" t="s">
        <v>136</v>
      </c>
      <c r="G17" s="8" t="s">
        <v>12</v>
      </c>
      <c r="H17" s="9" t="s">
        <v>139</v>
      </c>
      <c r="I17" s="11" t="s">
        <v>140</v>
      </c>
      <c r="J17" s="12">
        <f>VLOOKUP(E17,[1]sheet1!$G$5:$M$109,7,0)</f>
        <v>7.5</v>
      </c>
    </row>
    <row r="18" spans="1:10" s="1" customFormat="1" ht="29.1" customHeight="1" x14ac:dyDescent="0.15">
      <c r="A18" s="4">
        <v>13</v>
      </c>
      <c r="B18" s="7" t="s">
        <v>135</v>
      </c>
      <c r="C18" s="7" t="s">
        <v>15</v>
      </c>
      <c r="D18" s="13">
        <v>11000279320</v>
      </c>
      <c r="E18" s="14" t="s">
        <v>27</v>
      </c>
      <c r="F18" s="8" t="s">
        <v>136</v>
      </c>
      <c r="G18" s="8" t="s">
        <v>12</v>
      </c>
      <c r="H18" s="9" t="s">
        <v>139</v>
      </c>
      <c r="I18" s="11" t="s">
        <v>140</v>
      </c>
      <c r="J18" s="12">
        <f>VLOOKUP(E18,[1]sheet1!$G$5:$M$109,7,0)</f>
        <v>9.35</v>
      </c>
    </row>
    <row r="19" spans="1:10" s="1" customFormat="1" ht="29.1" customHeight="1" x14ac:dyDescent="0.15">
      <c r="A19" s="4">
        <v>14</v>
      </c>
      <c r="B19" s="7" t="s">
        <v>135</v>
      </c>
      <c r="C19" s="7" t="s">
        <v>15</v>
      </c>
      <c r="D19" s="13">
        <v>11001014890</v>
      </c>
      <c r="E19" s="14" t="s">
        <v>28</v>
      </c>
      <c r="F19" s="8" t="s">
        <v>136</v>
      </c>
      <c r="G19" s="8" t="s">
        <v>12</v>
      </c>
      <c r="H19" s="9" t="s">
        <v>139</v>
      </c>
      <c r="I19" s="11" t="s">
        <v>140</v>
      </c>
      <c r="J19" s="12">
        <f>VLOOKUP(E19,[1]sheet1!$G$5:$M$109,7,0)</f>
        <v>10.029999999999999</v>
      </c>
    </row>
    <row r="20" spans="1:10" s="1" customFormat="1" ht="29.1" customHeight="1" x14ac:dyDescent="0.15">
      <c r="A20" s="4">
        <v>15</v>
      </c>
      <c r="B20" s="7" t="s">
        <v>135</v>
      </c>
      <c r="C20" s="7" t="s">
        <v>15</v>
      </c>
      <c r="D20" s="13">
        <v>10001182691</v>
      </c>
      <c r="E20" s="14" t="s">
        <v>29</v>
      </c>
      <c r="F20" s="8" t="s">
        <v>136</v>
      </c>
      <c r="G20" s="8" t="s">
        <v>12</v>
      </c>
      <c r="H20" s="9" t="s">
        <v>139</v>
      </c>
      <c r="I20" s="11" t="s">
        <v>141</v>
      </c>
      <c r="J20" s="12">
        <f>VLOOKUP(E20,[1]sheet1!$G$5:$M$109,7,0)</f>
        <v>19.690000000000001</v>
      </c>
    </row>
    <row r="21" spans="1:10" s="1" customFormat="1" ht="29.1" customHeight="1" x14ac:dyDescent="0.15">
      <c r="A21" s="4">
        <v>16</v>
      </c>
      <c r="B21" s="7" t="s">
        <v>135</v>
      </c>
      <c r="C21" s="7" t="s">
        <v>15</v>
      </c>
      <c r="D21" s="13">
        <v>11001861084</v>
      </c>
      <c r="E21" s="14" t="s">
        <v>30</v>
      </c>
      <c r="F21" s="8" t="s">
        <v>136</v>
      </c>
      <c r="G21" s="8" t="s">
        <v>12</v>
      </c>
      <c r="H21" s="9" t="s">
        <v>139</v>
      </c>
      <c r="I21" s="11" t="s">
        <v>140</v>
      </c>
      <c r="J21" s="12">
        <f>VLOOKUP(E21,[1]sheet1!$G$5:$M$109,7,0)</f>
        <v>8.4499999999999993</v>
      </c>
    </row>
    <row r="22" spans="1:10" s="1" customFormat="1" ht="29.1" customHeight="1" x14ac:dyDescent="0.15">
      <c r="A22" s="4">
        <v>17</v>
      </c>
      <c r="B22" s="7" t="s">
        <v>135</v>
      </c>
      <c r="C22" s="7" t="s">
        <v>15</v>
      </c>
      <c r="D22" s="13">
        <v>11001861085</v>
      </c>
      <c r="E22" s="14" t="s">
        <v>31</v>
      </c>
      <c r="F22" s="8" t="s">
        <v>136</v>
      </c>
      <c r="G22" s="8" t="s">
        <v>12</v>
      </c>
      <c r="H22" s="9" t="s">
        <v>139</v>
      </c>
      <c r="I22" s="11" t="s">
        <v>140</v>
      </c>
      <c r="J22" s="12">
        <f>VLOOKUP(E22,[1]sheet1!$G$5:$M$109,7,0)</f>
        <v>8.4499999999999993</v>
      </c>
    </row>
    <row r="23" spans="1:10" s="1" customFormat="1" ht="29.1" customHeight="1" x14ac:dyDescent="0.15">
      <c r="A23" s="4">
        <v>18</v>
      </c>
      <c r="B23" s="7" t="s">
        <v>135</v>
      </c>
      <c r="C23" s="7" t="s">
        <v>32</v>
      </c>
      <c r="D23" s="13">
        <v>10002586555</v>
      </c>
      <c r="E23" s="14" t="s">
        <v>33</v>
      </c>
      <c r="F23" s="8" t="s">
        <v>136</v>
      </c>
      <c r="G23" s="8" t="s">
        <v>12</v>
      </c>
      <c r="H23" s="9" t="s">
        <v>139</v>
      </c>
      <c r="I23" s="11" t="s">
        <v>142</v>
      </c>
      <c r="J23" s="12">
        <f>VLOOKUP(E23,[1]sheet1!$G$5:$M$109,7,0)</f>
        <v>98</v>
      </c>
    </row>
    <row r="24" spans="1:10" s="1" customFormat="1" ht="29.1" customHeight="1" x14ac:dyDescent="0.15">
      <c r="A24" s="4">
        <v>19</v>
      </c>
      <c r="B24" s="7" t="s">
        <v>135</v>
      </c>
      <c r="C24" s="7" t="s">
        <v>32</v>
      </c>
      <c r="D24" s="13">
        <v>10000240114</v>
      </c>
      <c r="E24" s="14" t="s">
        <v>34</v>
      </c>
      <c r="F24" s="8" t="s">
        <v>136</v>
      </c>
      <c r="G24" s="8" t="s">
        <v>12</v>
      </c>
      <c r="H24" s="9" t="s">
        <v>139</v>
      </c>
      <c r="I24" s="11" t="s">
        <v>140</v>
      </c>
      <c r="J24" s="12">
        <f>VLOOKUP(E24,[1]sheet1!$G$5:$M$109,7,0)</f>
        <v>25.95</v>
      </c>
    </row>
    <row r="25" spans="1:10" s="1" customFormat="1" ht="29.1" customHeight="1" x14ac:dyDescent="0.15">
      <c r="A25" s="4">
        <v>20</v>
      </c>
      <c r="B25" s="7" t="s">
        <v>135</v>
      </c>
      <c r="C25" s="7" t="s">
        <v>32</v>
      </c>
      <c r="D25" s="13">
        <v>10001321743</v>
      </c>
      <c r="E25" s="14" t="s">
        <v>35</v>
      </c>
      <c r="F25" s="8" t="s">
        <v>136</v>
      </c>
      <c r="G25" s="8" t="s">
        <v>12</v>
      </c>
      <c r="H25" s="9" t="s">
        <v>139</v>
      </c>
      <c r="I25" s="11" t="s">
        <v>140</v>
      </c>
      <c r="J25" s="12">
        <f>VLOOKUP(E25,[1]sheet1!$G$5:$M$109,7,0)</f>
        <v>15.4</v>
      </c>
    </row>
    <row r="26" spans="1:10" s="1" customFormat="1" ht="29.1" customHeight="1" x14ac:dyDescent="0.15">
      <c r="A26" s="4">
        <v>21</v>
      </c>
      <c r="B26" s="7" t="s">
        <v>135</v>
      </c>
      <c r="C26" s="7" t="s">
        <v>32</v>
      </c>
      <c r="D26" s="13">
        <v>11006071468</v>
      </c>
      <c r="E26" s="14" t="s">
        <v>36</v>
      </c>
      <c r="F26" s="8" t="s">
        <v>136</v>
      </c>
      <c r="G26" s="8" t="s">
        <v>12</v>
      </c>
      <c r="H26" s="9" t="s">
        <v>139</v>
      </c>
      <c r="I26" s="11" t="s">
        <v>140</v>
      </c>
      <c r="J26" s="12">
        <f>VLOOKUP(E26,[1]sheet1!$G$5:$M$109,7,0)</f>
        <v>23.1</v>
      </c>
    </row>
    <row r="27" spans="1:10" s="1" customFormat="1" ht="29.1" customHeight="1" x14ac:dyDescent="0.15">
      <c r="A27" s="4">
        <v>22</v>
      </c>
      <c r="B27" s="7" t="s">
        <v>135</v>
      </c>
      <c r="C27" s="7" t="s">
        <v>32</v>
      </c>
      <c r="D27" s="13">
        <v>11006071475</v>
      </c>
      <c r="E27" s="14" t="s">
        <v>37</v>
      </c>
      <c r="F27" s="8" t="s">
        <v>136</v>
      </c>
      <c r="G27" s="8" t="s">
        <v>12</v>
      </c>
      <c r="H27" s="9" t="s">
        <v>139</v>
      </c>
      <c r="I27" s="11" t="s">
        <v>140</v>
      </c>
      <c r="J27" s="12">
        <f>VLOOKUP(E27,[1]sheet1!$G$5:$M$109,7,0)</f>
        <v>24.35</v>
      </c>
    </row>
    <row r="28" spans="1:10" s="1" customFormat="1" ht="29.1" customHeight="1" x14ac:dyDescent="0.15">
      <c r="A28" s="4">
        <v>23</v>
      </c>
      <c r="B28" s="7" t="s">
        <v>135</v>
      </c>
      <c r="C28" s="7" t="s">
        <v>32</v>
      </c>
      <c r="D28" s="13">
        <v>11006071476</v>
      </c>
      <c r="E28" s="14" t="s">
        <v>38</v>
      </c>
      <c r="F28" s="8" t="s">
        <v>136</v>
      </c>
      <c r="G28" s="8" t="s">
        <v>12</v>
      </c>
      <c r="H28" s="9" t="s">
        <v>139</v>
      </c>
      <c r="I28" s="11" t="s">
        <v>140</v>
      </c>
      <c r="J28" s="12">
        <f>VLOOKUP(E28,[1]sheet1!$G$5:$M$109,7,0)</f>
        <v>24.35</v>
      </c>
    </row>
    <row r="29" spans="1:10" s="1" customFormat="1" ht="29.1" customHeight="1" x14ac:dyDescent="0.15">
      <c r="A29" s="4">
        <v>24</v>
      </c>
      <c r="B29" s="7" t="s">
        <v>135</v>
      </c>
      <c r="C29" s="7" t="s">
        <v>32</v>
      </c>
      <c r="D29" s="13">
        <v>20002099266</v>
      </c>
      <c r="E29" s="14" t="s">
        <v>39</v>
      </c>
      <c r="F29" s="8" t="s">
        <v>136</v>
      </c>
      <c r="G29" s="8" t="s">
        <v>12</v>
      </c>
      <c r="H29" s="9" t="s">
        <v>139</v>
      </c>
      <c r="I29" s="11" t="s">
        <v>140</v>
      </c>
      <c r="J29" s="12">
        <f>VLOOKUP(E29,[1]sheet1!$G$5:$M$109,7,0)</f>
        <v>33.950000000000003</v>
      </c>
    </row>
    <row r="30" spans="1:10" s="1" customFormat="1" ht="29.1" customHeight="1" x14ac:dyDescent="0.15">
      <c r="A30" s="4">
        <v>25</v>
      </c>
      <c r="B30" s="7" t="s">
        <v>135</v>
      </c>
      <c r="C30" s="7" t="s">
        <v>40</v>
      </c>
      <c r="D30" s="13">
        <v>11000961909</v>
      </c>
      <c r="E30" s="14" t="s">
        <v>41</v>
      </c>
      <c r="F30" s="8" t="s">
        <v>136</v>
      </c>
      <c r="G30" s="8" t="s">
        <v>12</v>
      </c>
      <c r="H30" s="9" t="s">
        <v>139</v>
      </c>
      <c r="I30" s="11" t="s">
        <v>140</v>
      </c>
      <c r="J30" s="12">
        <f>VLOOKUP(E30,[1]sheet1!$G$5:$M$109,7,0)</f>
        <v>8.7200000000000006</v>
      </c>
    </row>
    <row r="31" spans="1:10" s="1" customFormat="1" ht="29.1" customHeight="1" x14ac:dyDescent="0.15">
      <c r="A31" s="4">
        <v>26</v>
      </c>
      <c r="B31" s="7" t="s">
        <v>135</v>
      </c>
      <c r="C31" s="7" t="s">
        <v>40</v>
      </c>
      <c r="D31" s="13">
        <v>11000961910</v>
      </c>
      <c r="E31" s="14" t="s">
        <v>42</v>
      </c>
      <c r="F31" s="8" t="s">
        <v>136</v>
      </c>
      <c r="G31" s="8" t="s">
        <v>12</v>
      </c>
      <c r="H31" s="9" t="s">
        <v>139</v>
      </c>
      <c r="I31" s="11" t="s">
        <v>140</v>
      </c>
      <c r="J31" s="12">
        <f>VLOOKUP(E31,[1]sheet1!$G$5:$M$109,7,0)</f>
        <v>9.08</v>
      </c>
    </row>
    <row r="32" spans="1:10" s="1" customFormat="1" ht="29.1" customHeight="1" x14ac:dyDescent="0.15">
      <c r="A32" s="4">
        <v>27</v>
      </c>
      <c r="B32" s="7" t="s">
        <v>135</v>
      </c>
      <c r="C32" s="7" t="s">
        <v>43</v>
      </c>
      <c r="D32" s="13">
        <v>10000009934</v>
      </c>
      <c r="E32" s="14" t="s">
        <v>44</v>
      </c>
      <c r="F32" s="8" t="s">
        <v>136</v>
      </c>
      <c r="G32" s="8" t="s">
        <v>12</v>
      </c>
      <c r="H32" s="9" t="s">
        <v>139</v>
      </c>
      <c r="I32" s="11" t="s">
        <v>143</v>
      </c>
      <c r="J32" s="12">
        <f>VLOOKUP(E32,[1]sheet1!$G$5:$M$109,7,0)</f>
        <v>62.54</v>
      </c>
    </row>
    <row r="33" spans="1:10" s="1" customFormat="1" ht="29.1" customHeight="1" x14ac:dyDescent="0.15">
      <c r="A33" s="4">
        <v>28</v>
      </c>
      <c r="B33" s="7" t="s">
        <v>135</v>
      </c>
      <c r="C33" s="7" t="s">
        <v>45</v>
      </c>
      <c r="D33" s="13">
        <v>11000093146</v>
      </c>
      <c r="E33" s="14" t="s">
        <v>46</v>
      </c>
      <c r="F33" s="8" t="s">
        <v>136</v>
      </c>
      <c r="G33" s="8" t="s">
        <v>12</v>
      </c>
      <c r="H33" s="9" t="s">
        <v>139</v>
      </c>
      <c r="I33" s="11" t="s">
        <v>143</v>
      </c>
      <c r="J33" s="12">
        <f>VLOOKUP(E33,[1]sheet1!$G$5:$M$109,7,0)</f>
        <v>43.66</v>
      </c>
    </row>
    <row r="34" spans="1:10" s="1" customFormat="1" ht="29.1" customHeight="1" x14ac:dyDescent="0.15">
      <c r="A34" s="4">
        <v>29</v>
      </c>
      <c r="B34" s="7" t="s">
        <v>135</v>
      </c>
      <c r="C34" s="7" t="s">
        <v>45</v>
      </c>
      <c r="D34" s="13">
        <v>11000279342</v>
      </c>
      <c r="E34" s="14" t="s">
        <v>47</v>
      </c>
      <c r="F34" s="8" t="s">
        <v>136</v>
      </c>
      <c r="G34" s="8" t="s">
        <v>12</v>
      </c>
      <c r="H34" s="9" t="s">
        <v>139</v>
      </c>
      <c r="I34" s="11" t="s">
        <v>143</v>
      </c>
      <c r="J34" s="12">
        <f>VLOOKUP(E34,[1]sheet1!$G$5:$M$109,7,0)</f>
        <v>70.16</v>
      </c>
    </row>
    <row r="35" spans="1:10" s="1" customFormat="1" ht="29.1" customHeight="1" x14ac:dyDescent="0.15">
      <c r="A35" s="4">
        <v>30</v>
      </c>
      <c r="B35" s="7" t="s">
        <v>135</v>
      </c>
      <c r="C35" s="7" t="s">
        <v>45</v>
      </c>
      <c r="D35" s="13">
        <v>11000436707</v>
      </c>
      <c r="E35" s="14" t="s">
        <v>48</v>
      </c>
      <c r="F35" s="8" t="s">
        <v>136</v>
      </c>
      <c r="G35" s="8" t="s">
        <v>12</v>
      </c>
      <c r="H35" s="9" t="s">
        <v>139</v>
      </c>
      <c r="I35" s="11" t="s">
        <v>143</v>
      </c>
      <c r="J35" s="12">
        <f>VLOOKUP(E35,[1]sheet1!$G$5:$M$109,7,0)</f>
        <v>72.3</v>
      </c>
    </row>
    <row r="36" spans="1:10" s="1" customFormat="1" ht="29.1" customHeight="1" x14ac:dyDescent="0.15">
      <c r="A36" s="4">
        <v>31</v>
      </c>
      <c r="B36" s="7" t="s">
        <v>135</v>
      </c>
      <c r="C36" s="7" t="s">
        <v>45</v>
      </c>
      <c r="D36" s="13">
        <v>11000657167</v>
      </c>
      <c r="E36" s="14" t="s">
        <v>49</v>
      </c>
      <c r="F36" s="8" t="s">
        <v>136</v>
      </c>
      <c r="G36" s="8" t="s">
        <v>12</v>
      </c>
      <c r="H36" s="9" t="s">
        <v>139</v>
      </c>
      <c r="I36" s="11" t="s">
        <v>143</v>
      </c>
      <c r="J36" s="12">
        <f>VLOOKUP(E36,[1]sheet1!$G$5:$M$109,7,0)</f>
        <v>46.67</v>
      </c>
    </row>
    <row r="37" spans="1:10" s="1" customFormat="1" ht="29.1" customHeight="1" x14ac:dyDescent="0.15">
      <c r="A37" s="4">
        <v>32</v>
      </c>
      <c r="B37" s="7" t="s">
        <v>135</v>
      </c>
      <c r="C37" s="7" t="s">
        <v>45</v>
      </c>
      <c r="D37" s="13">
        <v>11000279375</v>
      </c>
      <c r="E37" s="14" t="s">
        <v>50</v>
      </c>
      <c r="F37" s="8" t="s">
        <v>136</v>
      </c>
      <c r="G37" s="8" t="s">
        <v>12</v>
      </c>
      <c r="H37" s="9" t="s">
        <v>139</v>
      </c>
      <c r="I37" s="11" t="s">
        <v>144</v>
      </c>
      <c r="J37" s="12">
        <f>VLOOKUP(E37,[1]sheet1!$G$5:$M$109,7,0)</f>
        <v>52.1</v>
      </c>
    </row>
    <row r="38" spans="1:10" s="1" customFormat="1" ht="29.1" customHeight="1" x14ac:dyDescent="0.15">
      <c r="A38" s="4">
        <v>33</v>
      </c>
      <c r="B38" s="7" t="s">
        <v>135</v>
      </c>
      <c r="C38" s="7" t="s">
        <v>45</v>
      </c>
      <c r="D38" s="13">
        <v>11000879780</v>
      </c>
      <c r="E38" s="14" t="s">
        <v>51</v>
      </c>
      <c r="F38" s="8" t="s">
        <v>136</v>
      </c>
      <c r="G38" s="8" t="s">
        <v>12</v>
      </c>
      <c r="H38" s="9" t="s">
        <v>139</v>
      </c>
      <c r="I38" s="11" t="s">
        <v>144</v>
      </c>
      <c r="J38" s="12">
        <f>VLOOKUP(E38,[1]sheet1!$G$5:$M$109,7,0)</f>
        <v>61.77</v>
      </c>
    </row>
    <row r="39" spans="1:10" s="1" customFormat="1" ht="29.1" customHeight="1" x14ac:dyDescent="0.15">
      <c r="A39" s="4">
        <v>34</v>
      </c>
      <c r="B39" s="7" t="s">
        <v>135</v>
      </c>
      <c r="C39" s="7" t="s">
        <v>52</v>
      </c>
      <c r="D39" s="13">
        <v>11000034782</v>
      </c>
      <c r="E39" s="14" t="s">
        <v>53</v>
      </c>
      <c r="F39" s="8" t="s">
        <v>136</v>
      </c>
      <c r="G39" s="8" t="s">
        <v>12</v>
      </c>
      <c r="H39" s="9" t="s">
        <v>139</v>
      </c>
      <c r="I39" s="11" t="s">
        <v>145</v>
      </c>
      <c r="J39" s="12">
        <f>VLOOKUP(E39,[1]sheet1!$G$5:$M$109,7,0)</f>
        <v>16.190000000000001</v>
      </c>
    </row>
    <row r="40" spans="1:10" s="1" customFormat="1" ht="29.1" customHeight="1" x14ac:dyDescent="0.15">
      <c r="A40" s="4">
        <v>35</v>
      </c>
      <c r="B40" s="7" t="s">
        <v>135</v>
      </c>
      <c r="C40" s="7" t="s">
        <v>54</v>
      </c>
      <c r="D40" s="13">
        <v>11001861139</v>
      </c>
      <c r="E40" s="14" t="s">
        <v>55</v>
      </c>
      <c r="F40" s="8" t="s">
        <v>136</v>
      </c>
      <c r="G40" s="8" t="s">
        <v>12</v>
      </c>
      <c r="H40" s="9" t="s">
        <v>139</v>
      </c>
      <c r="I40" s="11" t="s">
        <v>146</v>
      </c>
      <c r="J40" s="12">
        <f>VLOOKUP(E40,[1]sheet1!$G$5:$M$109,7,0)</f>
        <v>251.93</v>
      </c>
    </row>
    <row r="41" spans="1:10" s="1" customFormat="1" ht="29.1" customHeight="1" x14ac:dyDescent="0.15">
      <c r="A41" s="4">
        <v>36</v>
      </c>
      <c r="B41" s="7" t="s">
        <v>135</v>
      </c>
      <c r="C41" s="7" t="s">
        <v>56</v>
      </c>
      <c r="D41" s="13">
        <v>10002539173</v>
      </c>
      <c r="E41" s="14" t="s">
        <v>57</v>
      </c>
      <c r="F41" s="8" t="s">
        <v>136</v>
      </c>
      <c r="G41" s="8" t="s">
        <v>12</v>
      </c>
      <c r="H41" s="9" t="s">
        <v>139</v>
      </c>
      <c r="I41" s="11" t="s">
        <v>140</v>
      </c>
      <c r="J41" s="12">
        <f>VLOOKUP(E41,[1]sheet1!$G$5:$M$109,7,0)</f>
        <v>51.22</v>
      </c>
    </row>
    <row r="42" spans="1:10" s="1" customFormat="1" ht="29.1" customHeight="1" x14ac:dyDescent="0.15">
      <c r="A42" s="4">
        <v>37</v>
      </c>
      <c r="B42" s="7" t="s">
        <v>135</v>
      </c>
      <c r="C42" s="7" t="s">
        <v>56</v>
      </c>
      <c r="D42" s="13">
        <v>11000448448</v>
      </c>
      <c r="E42" s="14" t="s">
        <v>58</v>
      </c>
      <c r="F42" s="8" t="s">
        <v>136</v>
      </c>
      <c r="G42" s="8" t="s">
        <v>12</v>
      </c>
      <c r="H42" s="9" t="s">
        <v>139</v>
      </c>
      <c r="I42" s="11" t="s">
        <v>140</v>
      </c>
      <c r="J42" s="12">
        <f>VLOOKUP(E42,[1]sheet1!$G$5:$M$109,7,0)</f>
        <v>51.22</v>
      </c>
    </row>
    <row r="43" spans="1:10" s="1" customFormat="1" ht="29.1" customHeight="1" x14ac:dyDescent="0.15">
      <c r="A43" s="4">
        <v>38</v>
      </c>
      <c r="B43" s="7" t="s">
        <v>135</v>
      </c>
      <c r="C43" s="7" t="s">
        <v>59</v>
      </c>
      <c r="D43" s="13">
        <v>10001810077</v>
      </c>
      <c r="E43" s="14" t="s">
        <v>60</v>
      </c>
      <c r="F43" s="8" t="s">
        <v>137</v>
      </c>
      <c r="G43" s="8" t="s">
        <v>12</v>
      </c>
      <c r="H43" s="9" t="s">
        <v>139</v>
      </c>
      <c r="I43" s="11" t="s">
        <v>147</v>
      </c>
      <c r="J43" s="12">
        <f>VLOOKUP(E43,[1]sheet1!$G$5:$M$109,7,0)</f>
        <v>16789</v>
      </c>
    </row>
    <row r="44" spans="1:10" s="1" customFormat="1" ht="29.1" customHeight="1" x14ac:dyDescent="0.15">
      <c r="A44" s="4">
        <v>39</v>
      </c>
      <c r="B44" s="7" t="s">
        <v>135</v>
      </c>
      <c r="C44" s="7" t="s">
        <v>59</v>
      </c>
      <c r="D44" s="13">
        <v>10000091669</v>
      </c>
      <c r="E44" s="14" t="s">
        <v>61</v>
      </c>
      <c r="F44" s="8" t="s">
        <v>137</v>
      </c>
      <c r="G44" s="8" t="s">
        <v>12</v>
      </c>
      <c r="H44" s="9" t="s">
        <v>139</v>
      </c>
      <c r="I44" s="11" t="s">
        <v>148</v>
      </c>
      <c r="J44" s="12">
        <f>VLOOKUP(E44,[1]sheet1!$G$5:$M$109,7,0)</f>
        <v>14209</v>
      </c>
    </row>
    <row r="45" spans="1:10" s="1" customFormat="1" ht="29.1" customHeight="1" x14ac:dyDescent="0.15">
      <c r="A45" s="4">
        <v>40</v>
      </c>
      <c r="B45" s="7" t="s">
        <v>135</v>
      </c>
      <c r="C45" s="7" t="s">
        <v>59</v>
      </c>
      <c r="D45" s="13">
        <v>10001552333</v>
      </c>
      <c r="E45" s="14" t="s">
        <v>62</v>
      </c>
      <c r="F45" s="8" t="s">
        <v>137</v>
      </c>
      <c r="G45" s="8" t="s">
        <v>12</v>
      </c>
      <c r="H45" s="9" t="s">
        <v>139</v>
      </c>
      <c r="I45" s="11" t="s">
        <v>149</v>
      </c>
      <c r="J45" s="12">
        <f>VLOOKUP(E45,[1]sheet1!$G$5:$M$109,7,0)</f>
        <v>15917</v>
      </c>
    </row>
    <row r="46" spans="1:10" s="1" customFormat="1" ht="29.1" customHeight="1" x14ac:dyDescent="0.15">
      <c r="A46" s="4">
        <v>41</v>
      </c>
      <c r="B46" s="7" t="s">
        <v>135</v>
      </c>
      <c r="C46" s="7" t="s">
        <v>59</v>
      </c>
      <c r="D46" s="13">
        <v>11005890748</v>
      </c>
      <c r="E46" s="14" t="s">
        <v>63</v>
      </c>
      <c r="F46" s="8" t="s">
        <v>137</v>
      </c>
      <c r="G46" s="8" t="s">
        <v>12</v>
      </c>
      <c r="H46" s="9" t="s">
        <v>139</v>
      </c>
      <c r="I46" s="11" t="s">
        <v>147</v>
      </c>
      <c r="J46" s="12">
        <f>VLOOKUP(E46,[1]sheet1!$G$5:$M$109,7,0)</f>
        <v>9065</v>
      </c>
    </row>
    <row r="47" spans="1:10" s="1" customFormat="1" ht="29.1" customHeight="1" x14ac:dyDescent="0.15">
      <c r="A47" s="4">
        <v>42</v>
      </c>
      <c r="B47" s="7" t="s">
        <v>135</v>
      </c>
      <c r="C47" s="7" t="s">
        <v>64</v>
      </c>
      <c r="D47" s="13">
        <v>11005215589</v>
      </c>
      <c r="E47" s="14" t="s">
        <v>65</v>
      </c>
      <c r="F47" s="8" t="s">
        <v>137</v>
      </c>
      <c r="G47" s="8" t="s">
        <v>12</v>
      </c>
      <c r="H47" s="9" t="s">
        <v>139</v>
      </c>
      <c r="I47" s="11" t="s">
        <v>150</v>
      </c>
      <c r="J47" s="12">
        <f>VLOOKUP(E47,[1]sheet1!$G$5:$M$109,7,0)</f>
        <v>93489</v>
      </c>
    </row>
    <row r="48" spans="1:10" s="1" customFormat="1" ht="29.1" customHeight="1" x14ac:dyDescent="0.15">
      <c r="A48" s="4">
        <v>43</v>
      </c>
      <c r="B48" s="7" t="s">
        <v>135</v>
      </c>
      <c r="C48" s="7" t="s">
        <v>64</v>
      </c>
      <c r="D48" s="13">
        <v>10002892571</v>
      </c>
      <c r="E48" s="14" t="s">
        <v>66</v>
      </c>
      <c r="F48" s="8" t="s">
        <v>137</v>
      </c>
      <c r="G48" s="8" t="s">
        <v>12</v>
      </c>
      <c r="H48" s="9" t="s">
        <v>139</v>
      </c>
      <c r="I48" s="11" t="s">
        <v>151</v>
      </c>
      <c r="J48" s="12">
        <f>VLOOKUP(E48,[1]sheet1!$G$5:$M$109,7,0)</f>
        <v>92904</v>
      </c>
    </row>
    <row r="49" spans="1:10" s="1" customFormat="1" ht="29.1" customHeight="1" x14ac:dyDescent="0.15">
      <c r="A49" s="4">
        <v>44</v>
      </c>
      <c r="B49" s="7" t="s">
        <v>135</v>
      </c>
      <c r="C49" s="7" t="s">
        <v>64</v>
      </c>
      <c r="D49" s="13">
        <v>10001179136</v>
      </c>
      <c r="E49" s="14" t="s">
        <v>67</v>
      </c>
      <c r="F49" s="8" t="s">
        <v>137</v>
      </c>
      <c r="G49" s="8" t="s">
        <v>12</v>
      </c>
      <c r="H49" s="9" t="s">
        <v>139</v>
      </c>
      <c r="I49" s="11" t="s">
        <v>148</v>
      </c>
      <c r="J49" s="12">
        <f>VLOOKUP(E49,[1]sheet1!$G$5:$M$109,7,0)</f>
        <v>103647</v>
      </c>
    </row>
    <row r="50" spans="1:10" s="1" customFormat="1" ht="29.1" customHeight="1" x14ac:dyDescent="0.15">
      <c r="A50" s="4">
        <v>45</v>
      </c>
      <c r="B50" s="7" t="s">
        <v>135</v>
      </c>
      <c r="C50" s="7" t="s">
        <v>64</v>
      </c>
      <c r="D50" s="13">
        <v>10001509441</v>
      </c>
      <c r="E50" s="14" t="s">
        <v>68</v>
      </c>
      <c r="F50" s="8" t="s">
        <v>137</v>
      </c>
      <c r="G50" s="8" t="s">
        <v>12</v>
      </c>
      <c r="H50" s="9" t="s">
        <v>139</v>
      </c>
      <c r="I50" s="11" t="s">
        <v>148</v>
      </c>
      <c r="J50" s="12">
        <f>VLOOKUP(E50,[1]sheet1!$G$5:$M$109,7,0)</f>
        <v>135053</v>
      </c>
    </row>
    <row r="51" spans="1:10" s="1" customFormat="1" ht="29.1" customHeight="1" x14ac:dyDescent="0.15">
      <c r="A51" s="4">
        <v>46</v>
      </c>
      <c r="B51" s="7" t="s">
        <v>135</v>
      </c>
      <c r="C51" s="7" t="s">
        <v>64</v>
      </c>
      <c r="D51" s="13">
        <v>11003912588</v>
      </c>
      <c r="E51" s="14" t="s">
        <v>69</v>
      </c>
      <c r="F51" s="8" t="s">
        <v>137</v>
      </c>
      <c r="G51" s="8" t="s">
        <v>12</v>
      </c>
      <c r="H51" s="9" t="s">
        <v>139</v>
      </c>
      <c r="I51" s="11" t="s">
        <v>149</v>
      </c>
      <c r="J51" s="12">
        <f>VLOOKUP(E51,[1]sheet1!$G$5:$M$109,7,0)</f>
        <v>51580</v>
      </c>
    </row>
    <row r="52" spans="1:10" s="1" customFormat="1" ht="29.1" customHeight="1" x14ac:dyDescent="0.15">
      <c r="A52" s="4">
        <v>47</v>
      </c>
      <c r="B52" s="7" t="s">
        <v>135</v>
      </c>
      <c r="C52" s="7" t="s">
        <v>64</v>
      </c>
      <c r="D52" s="9">
        <v>11005215535</v>
      </c>
      <c r="E52" s="14" t="s">
        <v>70</v>
      </c>
      <c r="F52" s="8" t="s">
        <v>137</v>
      </c>
      <c r="G52" s="8" t="s">
        <v>12</v>
      </c>
      <c r="H52" s="9" t="s">
        <v>139</v>
      </c>
      <c r="I52" s="11" t="s">
        <v>148</v>
      </c>
      <c r="J52" s="12">
        <f>VLOOKUP(E52,[1]sheet1!$G$5:$M$109,7,0)</f>
        <v>109605</v>
      </c>
    </row>
    <row r="53" spans="1:10" s="1" customFormat="1" ht="29.1" customHeight="1" x14ac:dyDescent="0.15">
      <c r="A53" s="4">
        <v>48</v>
      </c>
      <c r="B53" s="7" t="s">
        <v>135</v>
      </c>
      <c r="C53" s="7" t="s">
        <v>64</v>
      </c>
      <c r="D53" s="9">
        <v>10000081388</v>
      </c>
      <c r="E53" s="16" t="s">
        <v>164</v>
      </c>
      <c r="F53" s="8" t="s">
        <v>137</v>
      </c>
      <c r="G53" s="8" t="s">
        <v>12</v>
      </c>
      <c r="H53" s="9" t="s">
        <v>139</v>
      </c>
      <c r="I53" s="11" t="s">
        <v>148</v>
      </c>
      <c r="J53" s="12">
        <f>VLOOKUP(E53,[1]sheet1!$G$5:$M$109,7,0)</f>
        <v>75669</v>
      </c>
    </row>
    <row r="54" spans="1:10" s="1" customFormat="1" ht="29.1" customHeight="1" x14ac:dyDescent="0.15">
      <c r="A54" s="4">
        <v>49</v>
      </c>
      <c r="B54" s="7" t="s">
        <v>135</v>
      </c>
      <c r="C54" s="7" t="s">
        <v>71</v>
      </c>
      <c r="D54" s="13">
        <v>11004641119</v>
      </c>
      <c r="E54" s="14" t="s">
        <v>72</v>
      </c>
      <c r="F54" s="8" t="s">
        <v>137</v>
      </c>
      <c r="G54" s="8" t="s">
        <v>12</v>
      </c>
      <c r="H54" s="9" t="s">
        <v>139</v>
      </c>
      <c r="I54" s="11" t="s">
        <v>152</v>
      </c>
      <c r="J54" s="12">
        <f>VLOOKUP(E54,[1]sheet1!$G$5:$M$109,7,0)</f>
        <v>52683</v>
      </c>
    </row>
    <row r="55" spans="1:10" s="1" customFormat="1" ht="29.1" customHeight="1" x14ac:dyDescent="0.15">
      <c r="A55" s="4">
        <v>50</v>
      </c>
      <c r="B55" s="7" t="s">
        <v>135</v>
      </c>
      <c r="C55" s="7" t="s">
        <v>71</v>
      </c>
      <c r="D55" s="13">
        <v>11004746282</v>
      </c>
      <c r="E55" s="14" t="s">
        <v>73</v>
      </c>
      <c r="F55" s="8" t="s">
        <v>137</v>
      </c>
      <c r="G55" s="8" t="s">
        <v>12</v>
      </c>
      <c r="H55" s="9" t="s">
        <v>139</v>
      </c>
      <c r="I55" s="11" t="s">
        <v>152</v>
      </c>
      <c r="J55" s="12">
        <f>VLOOKUP(E55,[1]sheet1!$G$5:$M$109,7,0)</f>
        <v>53406</v>
      </c>
    </row>
    <row r="56" spans="1:10" s="1" customFormat="1" ht="29.1" customHeight="1" x14ac:dyDescent="0.15">
      <c r="A56" s="4">
        <v>51</v>
      </c>
      <c r="B56" s="7" t="s">
        <v>135</v>
      </c>
      <c r="C56" s="7" t="s">
        <v>71</v>
      </c>
      <c r="D56" s="13">
        <v>11004796895</v>
      </c>
      <c r="E56" s="14" t="s">
        <v>74</v>
      </c>
      <c r="F56" s="8" t="s">
        <v>137</v>
      </c>
      <c r="G56" s="8" t="s">
        <v>12</v>
      </c>
      <c r="H56" s="9" t="s">
        <v>139</v>
      </c>
      <c r="I56" s="11" t="s">
        <v>152</v>
      </c>
      <c r="J56" s="12">
        <f>VLOOKUP(E56,[1]sheet1!$G$5:$M$109,7,0)</f>
        <v>141434</v>
      </c>
    </row>
    <row r="57" spans="1:10" s="1" customFormat="1" ht="29.1" customHeight="1" x14ac:dyDescent="0.15">
      <c r="A57" s="4">
        <v>52</v>
      </c>
      <c r="B57" s="7" t="s">
        <v>135</v>
      </c>
      <c r="C57" s="7" t="s">
        <v>71</v>
      </c>
      <c r="D57" s="13">
        <v>11004850003</v>
      </c>
      <c r="E57" s="14" t="s">
        <v>75</v>
      </c>
      <c r="F57" s="8" t="s">
        <v>137</v>
      </c>
      <c r="G57" s="8" t="s">
        <v>12</v>
      </c>
      <c r="H57" s="9" t="s">
        <v>139</v>
      </c>
      <c r="I57" s="11" t="s">
        <v>152</v>
      </c>
      <c r="J57" s="12">
        <f>VLOOKUP(E57,[1]sheet1!$G$5:$M$109,7,0)</f>
        <v>153078</v>
      </c>
    </row>
    <row r="58" spans="1:10" s="1" customFormat="1" ht="29.1" customHeight="1" x14ac:dyDescent="0.15">
      <c r="A58" s="4">
        <v>53</v>
      </c>
      <c r="B58" s="7" t="s">
        <v>135</v>
      </c>
      <c r="C58" s="7" t="s">
        <v>71</v>
      </c>
      <c r="D58" s="13">
        <v>20002050090</v>
      </c>
      <c r="E58" s="14" t="s">
        <v>76</v>
      </c>
      <c r="F58" s="8" t="s">
        <v>137</v>
      </c>
      <c r="G58" s="8" t="s">
        <v>12</v>
      </c>
      <c r="H58" s="9" t="s">
        <v>139</v>
      </c>
      <c r="I58" s="11" t="s">
        <v>152</v>
      </c>
      <c r="J58" s="12">
        <f>VLOOKUP(E58,[1]sheet1!$G$5:$M$109,7,0)</f>
        <v>81385</v>
      </c>
    </row>
    <row r="59" spans="1:10" s="1" customFormat="1" ht="29.1" customHeight="1" x14ac:dyDescent="0.15">
      <c r="A59" s="4">
        <v>54</v>
      </c>
      <c r="B59" s="7" t="s">
        <v>135</v>
      </c>
      <c r="C59" s="7" t="s">
        <v>71</v>
      </c>
      <c r="D59" s="13">
        <v>20002301329</v>
      </c>
      <c r="E59" s="14" t="s">
        <v>77</v>
      </c>
      <c r="F59" s="8" t="s">
        <v>137</v>
      </c>
      <c r="G59" s="8" t="s">
        <v>12</v>
      </c>
      <c r="H59" s="9" t="s">
        <v>139</v>
      </c>
      <c r="I59" s="11" t="s">
        <v>152</v>
      </c>
      <c r="J59" s="12">
        <f>VLOOKUP(E59,[1]sheet1!$G$5:$M$109,7,0)</f>
        <v>150327</v>
      </c>
    </row>
    <row r="60" spans="1:10" s="1" customFormat="1" ht="29.1" customHeight="1" x14ac:dyDescent="0.15">
      <c r="A60" s="4">
        <v>55</v>
      </c>
      <c r="B60" s="7" t="s">
        <v>135</v>
      </c>
      <c r="C60" s="7" t="s">
        <v>71</v>
      </c>
      <c r="D60" s="13">
        <v>11004796888</v>
      </c>
      <c r="E60" s="14" t="s">
        <v>78</v>
      </c>
      <c r="F60" s="8" t="s">
        <v>137</v>
      </c>
      <c r="G60" s="8" t="s">
        <v>12</v>
      </c>
      <c r="H60" s="9" t="s">
        <v>139</v>
      </c>
      <c r="I60" s="11" t="s">
        <v>152</v>
      </c>
      <c r="J60" s="12">
        <f>VLOOKUP(E60,[1]sheet1!$G$5:$M$109,7,0)</f>
        <v>91581</v>
      </c>
    </row>
    <row r="61" spans="1:10" s="1" customFormat="1" ht="29.1" customHeight="1" x14ac:dyDescent="0.15">
      <c r="A61" s="4">
        <v>56</v>
      </c>
      <c r="B61" s="7" t="s">
        <v>135</v>
      </c>
      <c r="C61" s="7" t="s">
        <v>71</v>
      </c>
      <c r="D61" s="13">
        <v>11005215794</v>
      </c>
      <c r="E61" s="14" t="s">
        <v>79</v>
      </c>
      <c r="F61" s="8" t="s">
        <v>137</v>
      </c>
      <c r="G61" s="8" t="s">
        <v>12</v>
      </c>
      <c r="H61" s="9" t="s">
        <v>139</v>
      </c>
      <c r="I61" s="11" t="s">
        <v>152</v>
      </c>
      <c r="J61" s="12">
        <f>VLOOKUP(E61,[1]sheet1!$G$5:$M$109,7,0)</f>
        <v>101198</v>
      </c>
    </row>
    <row r="62" spans="1:10" s="1" customFormat="1" ht="29.1" customHeight="1" x14ac:dyDescent="0.15">
      <c r="A62" s="4">
        <v>57</v>
      </c>
      <c r="B62" s="7" t="s">
        <v>135</v>
      </c>
      <c r="C62" s="7" t="s">
        <v>71</v>
      </c>
      <c r="D62" s="13">
        <v>11004656683</v>
      </c>
      <c r="E62" s="14" t="s">
        <v>80</v>
      </c>
      <c r="F62" s="8" t="s">
        <v>137</v>
      </c>
      <c r="G62" s="8" t="s">
        <v>12</v>
      </c>
      <c r="H62" s="9" t="s">
        <v>139</v>
      </c>
      <c r="I62" s="11" t="s">
        <v>152</v>
      </c>
      <c r="J62" s="12">
        <f>VLOOKUP(E62,[1]sheet1!$G$5:$M$109,7,0)</f>
        <v>75236</v>
      </c>
    </row>
    <row r="63" spans="1:10" s="1" customFormat="1" ht="29.1" customHeight="1" x14ac:dyDescent="0.15">
      <c r="A63" s="4">
        <v>58</v>
      </c>
      <c r="B63" s="7" t="s">
        <v>135</v>
      </c>
      <c r="C63" s="7" t="s">
        <v>71</v>
      </c>
      <c r="D63" s="13">
        <v>11004733902</v>
      </c>
      <c r="E63" s="14" t="s">
        <v>81</v>
      </c>
      <c r="F63" s="8" t="s">
        <v>137</v>
      </c>
      <c r="G63" s="8" t="s">
        <v>12</v>
      </c>
      <c r="H63" s="9" t="s">
        <v>139</v>
      </c>
      <c r="I63" s="11" t="s">
        <v>152</v>
      </c>
      <c r="J63" s="12">
        <f>VLOOKUP(E63,[1]sheet1!$G$5:$M$109,7,0)</f>
        <v>79691</v>
      </c>
    </row>
    <row r="64" spans="1:10" s="1" customFormat="1" ht="29.1" customHeight="1" x14ac:dyDescent="0.15">
      <c r="A64" s="4">
        <v>59</v>
      </c>
      <c r="B64" s="7" t="s">
        <v>135</v>
      </c>
      <c r="C64" s="7" t="s">
        <v>71</v>
      </c>
      <c r="D64" s="13">
        <v>11004746281</v>
      </c>
      <c r="E64" s="14" t="s">
        <v>82</v>
      </c>
      <c r="F64" s="8" t="s">
        <v>137</v>
      </c>
      <c r="G64" s="8" t="s">
        <v>12</v>
      </c>
      <c r="H64" s="9" t="s">
        <v>139</v>
      </c>
      <c r="I64" s="11" t="s">
        <v>152</v>
      </c>
      <c r="J64" s="12">
        <f>VLOOKUP(E64,[1]sheet1!$G$5:$M$109,7,0)</f>
        <v>56362</v>
      </c>
    </row>
    <row r="65" spans="1:10" s="1" customFormat="1" ht="29.1" customHeight="1" x14ac:dyDescent="0.15">
      <c r="A65" s="4">
        <v>60</v>
      </c>
      <c r="B65" s="7" t="s">
        <v>135</v>
      </c>
      <c r="C65" s="7" t="s">
        <v>83</v>
      </c>
      <c r="D65" s="13">
        <v>10002073387</v>
      </c>
      <c r="E65" s="14" t="s">
        <v>84</v>
      </c>
      <c r="F65" s="8" t="s">
        <v>136</v>
      </c>
      <c r="G65" s="8" t="s">
        <v>12</v>
      </c>
      <c r="H65" s="9" t="s">
        <v>139</v>
      </c>
      <c r="I65" s="11" t="s">
        <v>147</v>
      </c>
      <c r="J65" s="12">
        <f>VLOOKUP(E65,[1]sheet1!$G$5:$M$109,7,0)</f>
        <v>8.98</v>
      </c>
    </row>
    <row r="66" spans="1:10" s="1" customFormat="1" ht="29.1" customHeight="1" x14ac:dyDescent="0.15">
      <c r="A66" s="4">
        <v>61</v>
      </c>
      <c r="B66" s="7" t="s">
        <v>135</v>
      </c>
      <c r="C66" s="7" t="s">
        <v>83</v>
      </c>
      <c r="D66" s="13">
        <v>11006125495</v>
      </c>
      <c r="E66" s="14" t="s">
        <v>85</v>
      </c>
      <c r="F66" s="8" t="s">
        <v>136</v>
      </c>
      <c r="G66" s="8" t="s">
        <v>12</v>
      </c>
      <c r="H66" s="9" t="s">
        <v>139</v>
      </c>
      <c r="I66" s="11" t="s">
        <v>147</v>
      </c>
      <c r="J66" s="12">
        <f>VLOOKUP(E66,[1]sheet1!$G$5:$M$109,7,0)</f>
        <v>9.25</v>
      </c>
    </row>
    <row r="67" spans="1:10" s="1" customFormat="1" ht="29.1" customHeight="1" x14ac:dyDescent="0.15">
      <c r="A67" s="4">
        <v>62</v>
      </c>
      <c r="B67" s="7" t="s">
        <v>135</v>
      </c>
      <c r="C67" s="7" t="s">
        <v>83</v>
      </c>
      <c r="D67" s="13">
        <v>11006125496</v>
      </c>
      <c r="E67" s="14" t="s">
        <v>86</v>
      </c>
      <c r="F67" s="8" t="s">
        <v>136</v>
      </c>
      <c r="G67" s="8" t="s">
        <v>12</v>
      </c>
      <c r="H67" s="9" t="s">
        <v>139</v>
      </c>
      <c r="I67" s="11" t="s">
        <v>147</v>
      </c>
      <c r="J67" s="12">
        <f>VLOOKUP(E67,[1]sheet1!$G$5:$M$109,7,0)</f>
        <v>9.31</v>
      </c>
    </row>
    <row r="68" spans="1:10" s="1" customFormat="1" ht="29.1" customHeight="1" x14ac:dyDescent="0.15">
      <c r="A68" s="4">
        <v>63</v>
      </c>
      <c r="B68" s="7" t="s">
        <v>135</v>
      </c>
      <c r="C68" s="7" t="s">
        <v>83</v>
      </c>
      <c r="D68" s="13">
        <v>11006125497</v>
      </c>
      <c r="E68" s="14" t="s">
        <v>87</v>
      </c>
      <c r="F68" s="8" t="s">
        <v>136</v>
      </c>
      <c r="G68" s="8" t="s">
        <v>12</v>
      </c>
      <c r="H68" s="9" t="s">
        <v>139</v>
      </c>
      <c r="I68" s="11" t="s">
        <v>147</v>
      </c>
      <c r="J68" s="12">
        <f>VLOOKUP(E68,[1]sheet1!$G$5:$M$109,7,0)</f>
        <v>10.14</v>
      </c>
    </row>
    <row r="69" spans="1:10" s="1" customFormat="1" ht="29.1" customHeight="1" x14ac:dyDescent="0.15">
      <c r="A69" s="4">
        <v>64</v>
      </c>
      <c r="B69" s="7" t="s">
        <v>135</v>
      </c>
      <c r="C69" s="7" t="s">
        <v>88</v>
      </c>
      <c r="D69" s="13">
        <v>11001861183</v>
      </c>
      <c r="E69" s="14" t="s">
        <v>89</v>
      </c>
      <c r="F69" s="8" t="s">
        <v>136</v>
      </c>
      <c r="G69" s="8" t="s">
        <v>12</v>
      </c>
      <c r="H69" s="9" t="s">
        <v>139</v>
      </c>
      <c r="I69" s="11" t="s">
        <v>151</v>
      </c>
      <c r="J69" s="12">
        <f>VLOOKUP(E69,[1]sheet1!$G$5:$M$109,7,0)</f>
        <v>78.12</v>
      </c>
    </row>
    <row r="70" spans="1:10" s="1" customFormat="1" ht="29.1" customHeight="1" x14ac:dyDescent="0.15">
      <c r="A70" s="4">
        <v>65</v>
      </c>
      <c r="B70" s="7" t="s">
        <v>135</v>
      </c>
      <c r="C70" s="7" t="s">
        <v>88</v>
      </c>
      <c r="D70" s="13">
        <v>11001861185</v>
      </c>
      <c r="E70" s="14" t="s">
        <v>90</v>
      </c>
      <c r="F70" s="8" t="s">
        <v>136</v>
      </c>
      <c r="G70" s="8" t="s">
        <v>12</v>
      </c>
      <c r="H70" s="9" t="s">
        <v>139</v>
      </c>
      <c r="I70" s="11" t="s">
        <v>151</v>
      </c>
      <c r="J70" s="12">
        <f>VLOOKUP(E70,[1]sheet1!$G$5:$M$109,7,0)</f>
        <v>80.05</v>
      </c>
    </row>
    <row r="71" spans="1:10" s="1" customFormat="1" ht="29.1" customHeight="1" x14ac:dyDescent="0.15">
      <c r="A71" s="4">
        <v>66</v>
      </c>
      <c r="B71" s="7" t="s">
        <v>135</v>
      </c>
      <c r="C71" s="7" t="s">
        <v>88</v>
      </c>
      <c r="D71" s="13">
        <v>11001861187</v>
      </c>
      <c r="E71" s="14" t="s">
        <v>91</v>
      </c>
      <c r="F71" s="8" t="s">
        <v>136</v>
      </c>
      <c r="G71" s="8" t="s">
        <v>12</v>
      </c>
      <c r="H71" s="9" t="s">
        <v>139</v>
      </c>
      <c r="I71" s="11" t="s">
        <v>153</v>
      </c>
      <c r="J71" s="12">
        <f>VLOOKUP(E71,[1]sheet1!$G$5:$M$109,7,0)</f>
        <v>75.28</v>
      </c>
    </row>
    <row r="72" spans="1:10" s="1" customFormat="1" ht="29.1" customHeight="1" x14ac:dyDescent="0.15">
      <c r="A72" s="4">
        <v>67</v>
      </c>
      <c r="B72" s="7" t="s">
        <v>135</v>
      </c>
      <c r="C72" s="7" t="s">
        <v>88</v>
      </c>
      <c r="D72" s="13">
        <v>11006125498</v>
      </c>
      <c r="E72" s="14" t="s">
        <v>92</v>
      </c>
      <c r="F72" s="8" t="s">
        <v>136</v>
      </c>
      <c r="G72" s="8" t="s">
        <v>12</v>
      </c>
      <c r="H72" s="9" t="s">
        <v>139</v>
      </c>
      <c r="I72" s="11" t="s">
        <v>153</v>
      </c>
      <c r="J72" s="12">
        <f>VLOOKUP(E72,[1]sheet1!$G$5:$M$109,7,0)</f>
        <v>65.900000000000006</v>
      </c>
    </row>
    <row r="73" spans="1:10" s="1" customFormat="1" ht="29.1" customHeight="1" x14ac:dyDescent="0.15">
      <c r="A73" s="4">
        <v>68</v>
      </c>
      <c r="B73" s="7" t="s">
        <v>135</v>
      </c>
      <c r="C73" s="7" t="s">
        <v>93</v>
      </c>
      <c r="D73" s="13">
        <v>10002741741</v>
      </c>
      <c r="E73" s="14" t="s">
        <v>94</v>
      </c>
      <c r="F73" s="8" t="s">
        <v>136</v>
      </c>
      <c r="G73" s="8" t="s">
        <v>12</v>
      </c>
      <c r="H73" s="9" t="s">
        <v>139</v>
      </c>
      <c r="I73" s="11" t="s">
        <v>154</v>
      </c>
      <c r="J73" s="12">
        <f>VLOOKUP(E73,[1]sheet1!$G$5:$M$109,7,0)</f>
        <v>138.59</v>
      </c>
    </row>
    <row r="74" spans="1:10" s="1" customFormat="1" ht="29.1" customHeight="1" x14ac:dyDescent="0.15">
      <c r="A74" s="4">
        <v>69</v>
      </c>
      <c r="B74" s="7" t="s">
        <v>135</v>
      </c>
      <c r="C74" s="7" t="s">
        <v>95</v>
      </c>
      <c r="D74" s="13">
        <v>11001861189</v>
      </c>
      <c r="E74" s="14" t="s">
        <v>96</v>
      </c>
      <c r="F74" s="8" t="s">
        <v>136</v>
      </c>
      <c r="G74" s="8" t="s">
        <v>12</v>
      </c>
      <c r="H74" s="9" t="s">
        <v>139</v>
      </c>
      <c r="I74" s="11" t="s">
        <v>147</v>
      </c>
      <c r="J74" s="12">
        <f>VLOOKUP(E74,[1]sheet1!$G$5:$M$109,7,0)</f>
        <v>4.8600000000000003</v>
      </c>
    </row>
    <row r="75" spans="1:10" s="1" customFormat="1" ht="29.1" customHeight="1" x14ac:dyDescent="0.15">
      <c r="A75" s="4">
        <v>70</v>
      </c>
      <c r="B75" s="7" t="s">
        <v>135</v>
      </c>
      <c r="C75" s="7" t="s">
        <v>95</v>
      </c>
      <c r="D75" s="13">
        <v>20000116729</v>
      </c>
      <c r="E75" s="14" t="s">
        <v>97</v>
      </c>
      <c r="F75" s="8" t="s">
        <v>136</v>
      </c>
      <c r="G75" s="8" t="s">
        <v>12</v>
      </c>
      <c r="H75" s="9" t="s">
        <v>139</v>
      </c>
      <c r="I75" s="11" t="s">
        <v>147</v>
      </c>
      <c r="J75" s="12">
        <f>VLOOKUP(E75,[1]sheet1!$G$5:$M$109,7,0)</f>
        <v>4.93</v>
      </c>
    </row>
    <row r="76" spans="1:10" s="1" customFormat="1" ht="29.1" customHeight="1" x14ac:dyDescent="0.15">
      <c r="A76" s="4">
        <v>71</v>
      </c>
      <c r="B76" s="7" t="s">
        <v>135</v>
      </c>
      <c r="C76" s="7" t="s">
        <v>98</v>
      </c>
      <c r="D76" s="13">
        <v>10000651183</v>
      </c>
      <c r="E76" s="14" t="s">
        <v>99</v>
      </c>
      <c r="F76" s="8" t="s">
        <v>136</v>
      </c>
      <c r="G76" s="8" t="s">
        <v>12</v>
      </c>
      <c r="H76" s="9" t="s">
        <v>139</v>
      </c>
      <c r="I76" s="11" t="s">
        <v>155</v>
      </c>
      <c r="J76" s="12">
        <f>VLOOKUP(E76,[1]sheet1!$G$5:$M$109,7,0)</f>
        <v>32.21</v>
      </c>
    </row>
    <row r="77" spans="1:10" s="1" customFormat="1" ht="29.1" customHeight="1" x14ac:dyDescent="0.15">
      <c r="A77" s="4">
        <v>72</v>
      </c>
      <c r="B77" s="7" t="s">
        <v>135</v>
      </c>
      <c r="C77" s="7" t="s">
        <v>98</v>
      </c>
      <c r="D77" s="13">
        <v>11004088032</v>
      </c>
      <c r="E77" s="14" t="s">
        <v>100</v>
      </c>
      <c r="F77" s="8" t="s">
        <v>136</v>
      </c>
      <c r="G77" s="8" t="s">
        <v>12</v>
      </c>
      <c r="H77" s="9" t="s">
        <v>139</v>
      </c>
      <c r="I77" s="11" t="s">
        <v>147</v>
      </c>
      <c r="J77" s="12">
        <f>VLOOKUP(E77,[1]sheet1!$G$5:$M$109,7,0)</f>
        <v>9.0399999999999991</v>
      </c>
    </row>
    <row r="78" spans="1:10" s="1" customFormat="1" ht="29.1" customHeight="1" x14ac:dyDescent="0.15">
      <c r="A78" s="4">
        <v>73</v>
      </c>
      <c r="B78" s="7" t="s">
        <v>135</v>
      </c>
      <c r="C78" s="7" t="s">
        <v>101</v>
      </c>
      <c r="D78" s="13">
        <v>11002692806</v>
      </c>
      <c r="E78" s="14" t="s">
        <v>102</v>
      </c>
      <c r="F78" s="8" t="s">
        <v>136</v>
      </c>
      <c r="G78" s="8" t="s">
        <v>12</v>
      </c>
      <c r="H78" s="9" t="s">
        <v>139</v>
      </c>
      <c r="I78" s="11" t="s">
        <v>147</v>
      </c>
      <c r="J78" s="12">
        <f>VLOOKUP(E78,[1]sheet1!$G$5:$M$109,7,0)</f>
        <v>6.32</v>
      </c>
    </row>
    <row r="79" spans="1:10" s="1" customFormat="1" ht="29.1" customHeight="1" x14ac:dyDescent="0.15">
      <c r="A79" s="4">
        <v>74</v>
      </c>
      <c r="B79" s="7" t="s">
        <v>135</v>
      </c>
      <c r="C79" s="7" t="s">
        <v>103</v>
      </c>
      <c r="D79" s="13">
        <v>11004796924</v>
      </c>
      <c r="E79" s="14" t="s">
        <v>104</v>
      </c>
      <c r="F79" s="8" t="s">
        <v>138</v>
      </c>
      <c r="G79" s="8" t="s">
        <v>12</v>
      </c>
      <c r="H79" s="9" t="s">
        <v>139</v>
      </c>
      <c r="I79" s="11" t="s">
        <v>156</v>
      </c>
      <c r="J79" s="12">
        <f>VLOOKUP(E79,[1]sheet1!$G$5:$M$109,7,0)</f>
        <v>15.45</v>
      </c>
    </row>
    <row r="80" spans="1:10" s="1" customFormat="1" ht="29.1" customHeight="1" x14ac:dyDescent="0.15">
      <c r="A80" s="4">
        <v>75</v>
      </c>
      <c r="B80" s="7" t="s">
        <v>135</v>
      </c>
      <c r="C80" s="7" t="s">
        <v>105</v>
      </c>
      <c r="D80" s="13">
        <v>11004641122</v>
      </c>
      <c r="E80" s="14" t="s">
        <v>106</v>
      </c>
      <c r="F80" s="8" t="s">
        <v>136</v>
      </c>
      <c r="G80" s="8" t="s">
        <v>12</v>
      </c>
      <c r="H80" s="9" t="s">
        <v>139</v>
      </c>
      <c r="I80" s="11" t="s">
        <v>157</v>
      </c>
      <c r="J80" s="12">
        <f>VLOOKUP(E80,[1]sheet1!$G$5:$M$109,7,0)</f>
        <v>451</v>
      </c>
    </row>
    <row r="81" spans="1:10" s="1" customFormat="1" ht="29.1" customHeight="1" x14ac:dyDescent="0.15">
      <c r="A81" s="4">
        <v>76</v>
      </c>
      <c r="B81" s="7" t="s">
        <v>135</v>
      </c>
      <c r="C81" s="7">
        <v>41010101</v>
      </c>
      <c r="D81" s="13">
        <v>11007813312</v>
      </c>
      <c r="E81" s="14" t="s">
        <v>107</v>
      </c>
      <c r="F81" s="8" t="s">
        <v>136</v>
      </c>
      <c r="G81" s="8" t="s">
        <v>12</v>
      </c>
      <c r="H81" s="9" t="s">
        <v>139</v>
      </c>
      <c r="I81" s="11" t="s">
        <v>140</v>
      </c>
      <c r="J81" s="12">
        <f>VLOOKUP(E81,[1]sheet1!$G$5:$M$109,7,0)</f>
        <v>26.7</v>
      </c>
    </row>
    <row r="82" spans="1:10" s="1" customFormat="1" ht="29.1" customHeight="1" x14ac:dyDescent="0.15">
      <c r="A82" s="4">
        <v>77</v>
      </c>
      <c r="B82" s="7" t="s">
        <v>135</v>
      </c>
      <c r="C82" s="7">
        <v>41010101</v>
      </c>
      <c r="D82" s="13">
        <v>11007813311</v>
      </c>
      <c r="E82" s="14" t="s">
        <v>108</v>
      </c>
      <c r="F82" s="8" t="s">
        <v>136</v>
      </c>
      <c r="G82" s="8" t="s">
        <v>12</v>
      </c>
      <c r="H82" s="9" t="s">
        <v>139</v>
      </c>
      <c r="I82" s="11" t="s">
        <v>140</v>
      </c>
      <c r="J82" s="12">
        <f>VLOOKUP(E82,[1]sheet1!$G$5:$M$109,7,0)</f>
        <v>26.75</v>
      </c>
    </row>
    <row r="83" spans="1:10" s="1" customFormat="1" ht="29.1" customHeight="1" x14ac:dyDescent="0.15">
      <c r="A83" s="4">
        <v>78</v>
      </c>
      <c r="B83" s="7" t="s">
        <v>135</v>
      </c>
      <c r="C83" s="7">
        <v>41010102</v>
      </c>
      <c r="D83" s="13">
        <v>10002087017</v>
      </c>
      <c r="E83" s="14" t="s">
        <v>109</v>
      </c>
      <c r="F83" s="8" t="s">
        <v>136</v>
      </c>
      <c r="G83" s="8" t="s">
        <v>12</v>
      </c>
      <c r="H83" s="9" t="s">
        <v>139</v>
      </c>
      <c r="I83" s="11" t="s">
        <v>140</v>
      </c>
      <c r="J83" s="12">
        <f>VLOOKUP(E83,[1]sheet1!$G$5:$M$109,7,0)</f>
        <v>18.96</v>
      </c>
    </row>
    <row r="84" spans="1:10" s="1" customFormat="1" ht="29.1" customHeight="1" x14ac:dyDescent="0.15">
      <c r="A84" s="4">
        <v>79</v>
      </c>
      <c r="B84" s="7" t="s">
        <v>135</v>
      </c>
      <c r="C84" s="7">
        <v>41010103</v>
      </c>
      <c r="D84" s="13">
        <v>11007813316</v>
      </c>
      <c r="E84" s="14" t="s">
        <v>110</v>
      </c>
      <c r="F84" s="8" t="s">
        <v>136</v>
      </c>
      <c r="G84" s="8" t="s">
        <v>12</v>
      </c>
      <c r="H84" s="9" t="s">
        <v>139</v>
      </c>
      <c r="I84" s="11" t="s">
        <v>142</v>
      </c>
      <c r="J84" s="12">
        <f>VLOOKUP(E84,[1]sheet1!$G$5:$M$109,7,0)</f>
        <v>89.9</v>
      </c>
    </row>
    <row r="85" spans="1:10" s="1" customFormat="1" ht="29.1" customHeight="1" x14ac:dyDescent="0.15">
      <c r="A85" s="4">
        <v>80</v>
      </c>
      <c r="B85" s="7" t="s">
        <v>135</v>
      </c>
      <c r="C85" s="7">
        <v>41010103</v>
      </c>
      <c r="D85" s="13">
        <v>11007821822</v>
      </c>
      <c r="E85" s="14" t="s">
        <v>111</v>
      </c>
      <c r="F85" s="8" t="s">
        <v>136</v>
      </c>
      <c r="G85" s="8" t="s">
        <v>12</v>
      </c>
      <c r="H85" s="9" t="s">
        <v>139</v>
      </c>
      <c r="I85" s="11" t="s">
        <v>158</v>
      </c>
      <c r="J85" s="12">
        <f>VLOOKUP(E85,[1]sheet1!$G$5:$M$109,7,0)</f>
        <v>44.95</v>
      </c>
    </row>
    <row r="86" spans="1:10" s="1" customFormat="1" ht="29.1" customHeight="1" x14ac:dyDescent="0.15">
      <c r="A86" s="4">
        <v>81</v>
      </c>
      <c r="B86" s="7" t="s">
        <v>135</v>
      </c>
      <c r="C86" s="7">
        <v>41010103</v>
      </c>
      <c r="D86" s="13">
        <v>11007821823</v>
      </c>
      <c r="E86" s="14" t="s">
        <v>112</v>
      </c>
      <c r="F86" s="8" t="s">
        <v>136</v>
      </c>
      <c r="G86" s="8" t="s">
        <v>12</v>
      </c>
      <c r="H86" s="9" t="s">
        <v>139</v>
      </c>
      <c r="I86" s="11" t="s">
        <v>158</v>
      </c>
      <c r="J86" s="12">
        <f>VLOOKUP(E86,[1]sheet1!$G$5:$M$109,7,0)</f>
        <v>26.2</v>
      </c>
    </row>
    <row r="87" spans="1:10" s="1" customFormat="1" ht="29.1" customHeight="1" x14ac:dyDescent="0.15">
      <c r="A87" s="4">
        <v>82</v>
      </c>
      <c r="B87" s="7" t="s">
        <v>135</v>
      </c>
      <c r="C87" s="7">
        <v>41010103</v>
      </c>
      <c r="D87" s="13">
        <v>11007813317</v>
      </c>
      <c r="E87" s="14" t="s">
        <v>113</v>
      </c>
      <c r="F87" s="8" t="s">
        <v>136</v>
      </c>
      <c r="G87" s="8" t="s">
        <v>12</v>
      </c>
      <c r="H87" s="9" t="s">
        <v>139</v>
      </c>
      <c r="I87" s="11" t="s">
        <v>158</v>
      </c>
      <c r="J87" s="12">
        <f>VLOOKUP(E87,[1]sheet1!$G$5:$M$109,7,0)</f>
        <v>38.979999999999997</v>
      </c>
    </row>
    <row r="88" spans="1:10" s="1" customFormat="1" ht="29.1" customHeight="1" x14ac:dyDescent="0.15">
      <c r="A88" s="4">
        <v>83</v>
      </c>
      <c r="B88" s="7" t="s">
        <v>135</v>
      </c>
      <c r="C88" s="7">
        <v>41010202</v>
      </c>
      <c r="D88" s="13">
        <v>11007813319</v>
      </c>
      <c r="E88" s="14" t="s">
        <v>114</v>
      </c>
      <c r="F88" s="8" t="s">
        <v>136</v>
      </c>
      <c r="G88" s="8" t="s">
        <v>12</v>
      </c>
      <c r="H88" s="9" t="s">
        <v>139</v>
      </c>
      <c r="I88" s="11" t="s">
        <v>143</v>
      </c>
      <c r="J88" s="12">
        <f>VLOOKUP(E88,[1]sheet1!$G$5:$M$109,7,0)</f>
        <v>50.95</v>
      </c>
    </row>
    <row r="89" spans="1:10" s="1" customFormat="1" ht="29.1" customHeight="1" x14ac:dyDescent="0.15">
      <c r="A89" s="4">
        <v>84</v>
      </c>
      <c r="B89" s="7" t="s">
        <v>135</v>
      </c>
      <c r="C89" s="7">
        <v>41010202</v>
      </c>
      <c r="D89" s="13">
        <v>11007813318</v>
      </c>
      <c r="E89" s="14" t="s">
        <v>115</v>
      </c>
      <c r="F89" s="8" t="s">
        <v>136</v>
      </c>
      <c r="G89" s="8" t="s">
        <v>12</v>
      </c>
      <c r="H89" s="9" t="s">
        <v>139</v>
      </c>
      <c r="I89" s="11" t="s">
        <v>143</v>
      </c>
      <c r="J89" s="12">
        <f>VLOOKUP(E89,[1]sheet1!$G$5:$M$109,7,0)</f>
        <v>50.95</v>
      </c>
    </row>
    <row r="90" spans="1:10" s="1" customFormat="1" ht="29.1" customHeight="1" x14ac:dyDescent="0.15">
      <c r="A90" s="4">
        <v>85</v>
      </c>
      <c r="B90" s="7" t="s">
        <v>135</v>
      </c>
      <c r="C90" s="7">
        <v>41020101</v>
      </c>
      <c r="D90" s="13">
        <v>10004097993</v>
      </c>
      <c r="E90" s="14" t="s">
        <v>116</v>
      </c>
      <c r="F90" s="8" t="s">
        <v>137</v>
      </c>
      <c r="G90" s="8" t="s">
        <v>12</v>
      </c>
      <c r="H90" s="9" t="s">
        <v>139</v>
      </c>
      <c r="I90" s="11" t="s">
        <v>159</v>
      </c>
      <c r="J90" s="12">
        <f>VLOOKUP(E90,[1]sheet1!$G$5:$M$109,7,0)</f>
        <v>56158</v>
      </c>
    </row>
    <row r="91" spans="1:10" s="1" customFormat="1" ht="29.1" customHeight="1" x14ac:dyDescent="0.15">
      <c r="A91" s="4">
        <v>86</v>
      </c>
      <c r="B91" s="7" t="s">
        <v>135</v>
      </c>
      <c r="C91" s="7">
        <v>41020101</v>
      </c>
      <c r="D91" s="13">
        <v>11007526032</v>
      </c>
      <c r="E91" s="14" t="s">
        <v>117</v>
      </c>
      <c r="F91" s="8" t="s">
        <v>137</v>
      </c>
      <c r="G91" s="8" t="s">
        <v>12</v>
      </c>
      <c r="H91" s="9" t="s">
        <v>139</v>
      </c>
      <c r="I91" s="11" t="s">
        <v>159</v>
      </c>
      <c r="J91" s="12">
        <f>VLOOKUP(E91,[1]sheet1!$G$5:$M$109,7,0)</f>
        <v>29900</v>
      </c>
    </row>
    <row r="92" spans="1:10" s="1" customFormat="1" ht="29.1" customHeight="1" x14ac:dyDescent="0.15">
      <c r="A92" s="4">
        <v>87</v>
      </c>
      <c r="B92" s="7" t="s">
        <v>135</v>
      </c>
      <c r="C92" s="7">
        <v>41020101</v>
      </c>
      <c r="D92" s="13">
        <v>11007813322</v>
      </c>
      <c r="E92" s="14" t="s">
        <v>118</v>
      </c>
      <c r="F92" s="8" t="s">
        <v>137</v>
      </c>
      <c r="G92" s="8" t="s">
        <v>12</v>
      </c>
      <c r="H92" s="9" t="s">
        <v>139</v>
      </c>
      <c r="I92" s="11" t="s">
        <v>154</v>
      </c>
      <c r="J92" s="12">
        <f>VLOOKUP(E92,[1]sheet1!$G$5:$M$109,7,0)</f>
        <v>86999</v>
      </c>
    </row>
    <row r="93" spans="1:10" s="1" customFormat="1" ht="29.1" customHeight="1" x14ac:dyDescent="0.15">
      <c r="A93" s="4">
        <v>88</v>
      </c>
      <c r="B93" s="7" t="s">
        <v>135</v>
      </c>
      <c r="C93" s="7">
        <v>41020101</v>
      </c>
      <c r="D93" s="13">
        <v>11007813320</v>
      </c>
      <c r="E93" s="14" t="s">
        <v>119</v>
      </c>
      <c r="F93" s="8" t="s">
        <v>137</v>
      </c>
      <c r="G93" s="8" t="s">
        <v>12</v>
      </c>
      <c r="H93" s="9" t="s">
        <v>139</v>
      </c>
      <c r="I93" s="11" t="s">
        <v>154</v>
      </c>
      <c r="J93" s="12">
        <f>VLOOKUP(E93,[1]sheet1!$G$5:$M$109,7,0)</f>
        <v>86999</v>
      </c>
    </row>
    <row r="94" spans="1:10" s="1" customFormat="1" ht="29.1" customHeight="1" x14ac:dyDescent="0.15">
      <c r="A94" s="4">
        <v>89</v>
      </c>
      <c r="B94" s="7" t="s">
        <v>135</v>
      </c>
      <c r="C94" s="7">
        <v>41020101</v>
      </c>
      <c r="D94" s="13">
        <v>11007813321</v>
      </c>
      <c r="E94" s="16" t="s">
        <v>165</v>
      </c>
      <c r="F94" s="8" t="s">
        <v>137</v>
      </c>
      <c r="G94" s="8" t="s">
        <v>12</v>
      </c>
      <c r="H94" s="9" t="s">
        <v>139</v>
      </c>
      <c r="I94" s="11" t="s">
        <v>150</v>
      </c>
      <c r="J94" s="12">
        <f>VLOOKUP(E94,[1]sheet1!$G$5:$M$109,7,0)</f>
        <v>67999</v>
      </c>
    </row>
    <row r="95" spans="1:10" s="1" customFormat="1" ht="29.1" customHeight="1" x14ac:dyDescent="0.15">
      <c r="A95" s="4">
        <v>90</v>
      </c>
      <c r="B95" s="7" t="s">
        <v>135</v>
      </c>
      <c r="C95" s="7">
        <v>41020101</v>
      </c>
      <c r="D95" s="13">
        <v>11007813323</v>
      </c>
      <c r="E95" s="16" t="s">
        <v>166</v>
      </c>
      <c r="F95" s="8" t="s">
        <v>137</v>
      </c>
      <c r="G95" s="8" t="s">
        <v>12</v>
      </c>
      <c r="H95" s="9" t="s">
        <v>139</v>
      </c>
      <c r="I95" s="11" t="s">
        <v>148</v>
      </c>
      <c r="J95" s="12">
        <f>VLOOKUP(E95,[1]sheet1!$G$5:$M$109,7,0)</f>
        <v>56999</v>
      </c>
    </row>
    <row r="96" spans="1:10" s="1" customFormat="1" ht="29.1" customHeight="1" x14ac:dyDescent="0.15">
      <c r="A96" s="4">
        <v>91</v>
      </c>
      <c r="B96" s="7" t="s">
        <v>135</v>
      </c>
      <c r="C96" s="7">
        <v>41020102</v>
      </c>
      <c r="D96" s="13">
        <v>11007813313</v>
      </c>
      <c r="E96" s="14" t="s">
        <v>120</v>
      </c>
      <c r="F96" s="8" t="s">
        <v>137</v>
      </c>
      <c r="G96" s="8" t="s">
        <v>12</v>
      </c>
      <c r="H96" s="9" t="s">
        <v>139</v>
      </c>
      <c r="I96" s="11" t="s">
        <v>160</v>
      </c>
      <c r="J96" s="12">
        <f>VLOOKUP(E96,[1]sheet1!$G$5:$M$109,7,0)</f>
        <v>30499</v>
      </c>
    </row>
    <row r="97" spans="1:10" s="1" customFormat="1" ht="29.1" customHeight="1" x14ac:dyDescent="0.15">
      <c r="A97" s="4">
        <v>92</v>
      </c>
      <c r="B97" s="7" t="s">
        <v>135</v>
      </c>
      <c r="C97" s="7">
        <v>41020102</v>
      </c>
      <c r="D97" s="13">
        <v>10004174474</v>
      </c>
      <c r="E97" s="14" t="s">
        <v>121</v>
      </c>
      <c r="F97" s="8" t="s">
        <v>137</v>
      </c>
      <c r="G97" s="8" t="s">
        <v>12</v>
      </c>
      <c r="H97" s="9" t="s">
        <v>139</v>
      </c>
      <c r="I97" s="11" t="s">
        <v>150</v>
      </c>
      <c r="J97" s="12">
        <f>VLOOKUP(E97,[1]sheet1!$G$5:$M$109,7,0)</f>
        <v>124999</v>
      </c>
    </row>
    <row r="98" spans="1:10" s="1" customFormat="1" ht="29.1" customHeight="1" x14ac:dyDescent="0.15">
      <c r="A98" s="4">
        <v>93</v>
      </c>
      <c r="B98" s="7" t="s">
        <v>135</v>
      </c>
      <c r="C98" s="7">
        <v>41020102</v>
      </c>
      <c r="D98" s="13">
        <v>11007807063</v>
      </c>
      <c r="E98" s="14" t="s">
        <v>122</v>
      </c>
      <c r="F98" s="8" t="s">
        <v>137</v>
      </c>
      <c r="G98" s="8" t="s">
        <v>12</v>
      </c>
      <c r="H98" s="9" t="s">
        <v>139</v>
      </c>
      <c r="I98" s="11" t="s">
        <v>150</v>
      </c>
      <c r="J98" s="12">
        <f>VLOOKUP(E98,[1]sheet1!$G$5:$M$109,7,0)</f>
        <v>128899</v>
      </c>
    </row>
    <row r="99" spans="1:10" s="1" customFormat="1" ht="29.1" customHeight="1" x14ac:dyDescent="0.15">
      <c r="A99" s="4">
        <v>94</v>
      </c>
      <c r="B99" s="7" t="s">
        <v>135</v>
      </c>
      <c r="C99" s="7">
        <v>41020102</v>
      </c>
      <c r="D99" s="13">
        <v>10003923973</v>
      </c>
      <c r="E99" s="14" t="s">
        <v>123</v>
      </c>
      <c r="F99" s="8" t="s">
        <v>137</v>
      </c>
      <c r="G99" s="8" t="s">
        <v>12</v>
      </c>
      <c r="H99" s="9" t="s">
        <v>139</v>
      </c>
      <c r="I99" s="11" t="s">
        <v>150</v>
      </c>
      <c r="J99" s="12">
        <f>VLOOKUP(E99,[1]sheet1!$G$5:$M$109,7,0)</f>
        <v>116999</v>
      </c>
    </row>
    <row r="100" spans="1:10" s="1" customFormat="1" ht="29.1" customHeight="1" x14ac:dyDescent="0.15">
      <c r="A100" s="4">
        <v>95</v>
      </c>
      <c r="B100" s="7" t="s">
        <v>135</v>
      </c>
      <c r="C100" s="7">
        <v>41020102</v>
      </c>
      <c r="D100" s="13">
        <v>10004274085</v>
      </c>
      <c r="E100" s="14" t="s">
        <v>124</v>
      </c>
      <c r="F100" s="8" t="s">
        <v>137</v>
      </c>
      <c r="G100" s="8" t="s">
        <v>12</v>
      </c>
      <c r="H100" s="9" t="s">
        <v>139</v>
      </c>
      <c r="I100" s="11" t="s">
        <v>150</v>
      </c>
      <c r="J100" s="12">
        <f>VLOOKUP(E100,[1]sheet1!$G$5:$M$109,7,0)</f>
        <v>84999</v>
      </c>
    </row>
    <row r="101" spans="1:10" s="1" customFormat="1" ht="29.1" customHeight="1" x14ac:dyDescent="0.15">
      <c r="A101" s="4">
        <v>96</v>
      </c>
      <c r="B101" s="7" t="s">
        <v>135</v>
      </c>
      <c r="C101" s="7">
        <v>41020102</v>
      </c>
      <c r="D101" s="13">
        <v>11004631401</v>
      </c>
      <c r="E101" s="14" t="s">
        <v>125</v>
      </c>
      <c r="F101" s="8" t="s">
        <v>137</v>
      </c>
      <c r="G101" s="8" t="s">
        <v>12</v>
      </c>
      <c r="H101" s="9" t="s">
        <v>139</v>
      </c>
      <c r="I101" s="11" t="s">
        <v>150</v>
      </c>
      <c r="J101" s="12">
        <f>VLOOKUP(E101,[1]sheet1!$G$5:$M$109,7,0)</f>
        <v>106999</v>
      </c>
    </row>
    <row r="102" spans="1:10" s="1" customFormat="1" ht="29.1" customHeight="1" x14ac:dyDescent="0.15">
      <c r="A102" s="4">
        <v>97</v>
      </c>
      <c r="B102" s="7" t="s">
        <v>135</v>
      </c>
      <c r="C102" s="7">
        <v>41020102</v>
      </c>
      <c r="D102" s="13">
        <v>10003461055</v>
      </c>
      <c r="E102" s="14" t="s">
        <v>126</v>
      </c>
      <c r="F102" s="8" t="s">
        <v>137</v>
      </c>
      <c r="G102" s="8" t="s">
        <v>12</v>
      </c>
      <c r="H102" s="9" t="s">
        <v>139</v>
      </c>
      <c r="I102" s="11" t="s">
        <v>151</v>
      </c>
      <c r="J102" s="12">
        <f>VLOOKUP(E102,[1]sheet1!$G$5:$M$109,7,0)</f>
        <v>84999</v>
      </c>
    </row>
    <row r="103" spans="1:10" s="1" customFormat="1" ht="29.1" customHeight="1" x14ac:dyDescent="0.15">
      <c r="A103" s="4">
        <v>98</v>
      </c>
      <c r="B103" s="7" t="s">
        <v>135</v>
      </c>
      <c r="C103" s="7">
        <v>41020102</v>
      </c>
      <c r="D103" s="13">
        <v>11007807065</v>
      </c>
      <c r="E103" s="14" t="s">
        <v>127</v>
      </c>
      <c r="F103" s="8" t="s">
        <v>137</v>
      </c>
      <c r="G103" s="8" t="s">
        <v>12</v>
      </c>
      <c r="H103" s="9" t="s">
        <v>139</v>
      </c>
      <c r="I103" s="11" t="s">
        <v>151</v>
      </c>
      <c r="J103" s="12">
        <f>VLOOKUP(E103,[1]sheet1!$G$5:$M$109,7,0)</f>
        <v>93999</v>
      </c>
    </row>
    <row r="104" spans="1:10" s="1" customFormat="1" ht="29.1" customHeight="1" x14ac:dyDescent="0.15">
      <c r="A104" s="4">
        <v>99</v>
      </c>
      <c r="B104" s="7" t="s">
        <v>135</v>
      </c>
      <c r="C104" s="7">
        <v>41020102</v>
      </c>
      <c r="D104" s="13">
        <v>11007807066</v>
      </c>
      <c r="E104" s="14" t="s">
        <v>128</v>
      </c>
      <c r="F104" s="8" t="s">
        <v>137</v>
      </c>
      <c r="G104" s="8" t="s">
        <v>12</v>
      </c>
      <c r="H104" s="9" t="s">
        <v>139</v>
      </c>
      <c r="I104" s="11" t="s">
        <v>151</v>
      </c>
      <c r="J104" s="12">
        <f>VLOOKUP(E104,[1]sheet1!$G$5:$M$109,7,0)</f>
        <v>91999</v>
      </c>
    </row>
    <row r="105" spans="1:10" s="1" customFormat="1" ht="29.1" customHeight="1" x14ac:dyDescent="0.15">
      <c r="A105" s="4">
        <v>100</v>
      </c>
      <c r="B105" s="7" t="s">
        <v>135</v>
      </c>
      <c r="C105" s="7">
        <v>41020102</v>
      </c>
      <c r="D105" s="13">
        <v>11007807064</v>
      </c>
      <c r="E105" s="14" t="s">
        <v>129</v>
      </c>
      <c r="F105" s="8" t="s">
        <v>137</v>
      </c>
      <c r="G105" s="8" t="s">
        <v>12</v>
      </c>
      <c r="H105" s="9" t="s">
        <v>139</v>
      </c>
      <c r="I105" s="11" t="s">
        <v>151</v>
      </c>
      <c r="J105" s="12">
        <f>VLOOKUP(E105,[1]sheet1!$G$5:$M$109,7,0)</f>
        <v>100999</v>
      </c>
    </row>
    <row r="106" spans="1:10" s="1" customFormat="1" ht="29.1" customHeight="1" x14ac:dyDescent="0.15">
      <c r="A106" s="4">
        <v>101</v>
      </c>
      <c r="B106" s="7" t="s">
        <v>135</v>
      </c>
      <c r="C106" s="7">
        <v>41020103</v>
      </c>
      <c r="D106" s="13">
        <v>11007813314</v>
      </c>
      <c r="E106" s="14" t="s">
        <v>130</v>
      </c>
      <c r="F106" s="8" t="s">
        <v>137</v>
      </c>
      <c r="G106" s="8" t="s">
        <v>12</v>
      </c>
      <c r="H106" s="9" t="s">
        <v>139</v>
      </c>
      <c r="I106" s="11" t="s">
        <v>161</v>
      </c>
      <c r="J106" s="12">
        <f>VLOOKUP(E106,[1]sheet1!$G$5:$M$109,7,0)</f>
        <v>95499</v>
      </c>
    </row>
    <row r="107" spans="1:10" s="1" customFormat="1" ht="29.1" customHeight="1" x14ac:dyDescent="0.15">
      <c r="A107" s="4">
        <v>102</v>
      </c>
      <c r="B107" s="7" t="s">
        <v>135</v>
      </c>
      <c r="C107" s="7">
        <v>41020103</v>
      </c>
      <c r="D107" s="13">
        <v>11007821824</v>
      </c>
      <c r="E107" s="14" t="s">
        <v>131</v>
      </c>
      <c r="F107" s="8" t="s">
        <v>137</v>
      </c>
      <c r="G107" s="8" t="s">
        <v>12</v>
      </c>
      <c r="H107" s="9" t="s">
        <v>139</v>
      </c>
      <c r="I107" s="11" t="s">
        <v>152</v>
      </c>
      <c r="J107" s="12">
        <f>VLOOKUP(E107,[1]sheet1!$G$5:$M$109,7,0)</f>
        <v>69999</v>
      </c>
    </row>
    <row r="108" spans="1:10" s="1" customFormat="1" ht="29.1" customHeight="1" x14ac:dyDescent="0.15">
      <c r="A108" s="4">
        <v>103</v>
      </c>
      <c r="B108" s="7" t="s">
        <v>135</v>
      </c>
      <c r="C108" s="7">
        <v>41020502</v>
      </c>
      <c r="D108" s="13">
        <v>11007821825</v>
      </c>
      <c r="E108" s="14" t="s">
        <v>132</v>
      </c>
      <c r="F108" s="8" t="s">
        <v>136</v>
      </c>
      <c r="G108" s="8" t="s">
        <v>12</v>
      </c>
      <c r="H108" s="9" t="s">
        <v>139</v>
      </c>
      <c r="I108" s="11" t="s">
        <v>162</v>
      </c>
      <c r="J108" s="12">
        <f>VLOOKUP(E108,[1]sheet1!$G$5:$M$109,7,0)</f>
        <v>79.400000000000006</v>
      </c>
    </row>
    <row r="109" spans="1:10" s="1" customFormat="1" ht="29.1" customHeight="1" x14ac:dyDescent="0.15">
      <c r="A109" s="4">
        <v>104</v>
      </c>
      <c r="B109" s="7" t="s">
        <v>135</v>
      </c>
      <c r="C109" s="7">
        <v>41020102</v>
      </c>
      <c r="D109" s="13">
        <v>10003941317</v>
      </c>
      <c r="E109" s="14" t="s">
        <v>133</v>
      </c>
      <c r="F109" s="8" t="s">
        <v>137</v>
      </c>
      <c r="G109" s="8" t="s">
        <v>12</v>
      </c>
      <c r="H109" s="9" t="s">
        <v>139</v>
      </c>
      <c r="I109" s="11" t="s">
        <v>153</v>
      </c>
      <c r="J109" s="12">
        <f>VLOOKUP(E109,[1]sheet1!$G$5:$M$109,7,0)</f>
        <v>77670</v>
      </c>
    </row>
    <row r="110" spans="1:10" s="1" customFormat="1" ht="29.1" customHeight="1" x14ac:dyDescent="0.15">
      <c r="A110" s="4">
        <v>105</v>
      </c>
      <c r="B110" s="7" t="s">
        <v>135</v>
      </c>
      <c r="C110" s="7">
        <v>41010102</v>
      </c>
      <c r="D110" s="13">
        <v>10003029006</v>
      </c>
      <c r="E110" s="14" t="s">
        <v>134</v>
      </c>
      <c r="F110" s="8" t="s">
        <v>136</v>
      </c>
      <c r="G110" s="8" t="s">
        <v>12</v>
      </c>
      <c r="H110" s="9" t="s">
        <v>139</v>
      </c>
      <c r="I110" s="11" t="s">
        <v>142</v>
      </c>
      <c r="J110" s="12">
        <f>VLOOKUP(E110,[1]sheet1!$G$5:$M$109,7,0)</f>
        <v>92</v>
      </c>
    </row>
  </sheetData>
  <mergeCells count="1">
    <mergeCell ref="A2:J3"/>
  </mergeCells>
  <phoneticPr fontId="3" type="noConversion"/>
  <pageMargins left="0.31" right="0.27" top="0.5" bottom="0.52" header="0.33" footer="0.31"/>
  <pageSetup paperSize="9" scale="94" fitToHeight="100" orientation="portrait" r:id="rId1"/>
  <headerFooter alignWithMargins="0">
    <oddFooter>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ThinkCentre930T</dc:creator>
  <cp:lastModifiedBy>JonMMx 2000</cp:lastModifiedBy>
  <cp:lastPrinted>2014-08-28T00:45:02Z</cp:lastPrinted>
  <dcterms:created xsi:type="dcterms:W3CDTF">1996-12-17T01:32:42Z</dcterms:created>
  <dcterms:modified xsi:type="dcterms:W3CDTF">2024-07-01T01:22:21Z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</Properties>
</file>