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521001\"/>
    </mc:Choice>
  </mc:AlternateContent>
  <bookViews>
    <workbookView xWindow="0" yWindow="0" windowWidth="28800" windowHeight="11355" activeTab="1"/>
  </bookViews>
  <sheets>
    <sheet name="消防" sheetId="1" r:id="rId1"/>
    <sheet name="特种作业、特种设备" sheetId="2" r:id="rId2"/>
  </sheets>
  <calcPr calcId="152511"/>
</workbook>
</file>

<file path=xl/calcChain.xml><?xml version="1.0" encoding="utf-8"?>
<calcChain xmlns="http://schemas.openxmlformats.org/spreadsheetml/2006/main">
  <c r="K26" i="2" l="1"/>
  <c r="J28" i="2" s="1"/>
  <c r="K24" i="2"/>
  <c r="K4" i="2"/>
  <c r="K15" i="2"/>
  <c r="K16" i="2"/>
</calcChain>
</file>

<file path=xl/sharedStrings.xml><?xml version="1.0" encoding="utf-8"?>
<sst xmlns="http://schemas.openxmlformats.org/spreadsheetml/2006/main" count="84" uniqueCount="67">
  <si>
    <t>培训名称</t>
  </si>
  <si>
    <t>费用明细</t>
  </si>
  <si>
    <t>最高限价</t>
  </si>
  <si>
    <t>消防设施操作员中级（四级）培训</t>
  </si>
  <si>
    <t>线上题库、模拟考试、章节练习软件开发使用费</t>
  </si>
  <si>
    <t>1400元/人</t>
  </si>
  <si>
    <t>实操设备使用、 维护更新费</t>
  </si>
  <si>
    <t>800元/人</t>
  </si>
  <si>
    <t xml:space="preserve">  建立档案、     报考辅导</t>
  </si>
  <si>
    <t>200元/人</t>
  </si>
  <si>
    <t>教师讲课费</t>
  </si>
  <si>
    <t>450元/人/7天</t>
  </si>
  <si>
    <t>场地费</t>
  </si>
  <si>
    <t>300元/人/7天</t>
  </si>
  <si>
    <t>教材、实操手册、教具等学习用品</t>
  </si>
  <si>
    <t>鉴定费</t>
  </si>
  <si>
    <t>150元/人</t>
  </si>
  <si>
    <t>合计</t>
  </si>
  <si>
    <t>3500元/人</t>
  </si>
  <si>
    <t>消防设施操作员初级（五级）培训</t>
  </si>
  <si>
    <t>900元/人</t>
  </si>
  <si>
    <t>500元/人/7天</t>
  </si>
  <si>
    <t>280元/人/7天</t>
  </si>
  <si>
    <t>120元/人</t>
  </si>
  <si>
    <t>2500元/人</t>
  </si>
  <si>
    <r>
      <t>标段二分项报价表</t>
    </r>
    <r>
      <rPr>
        <b/>
        <sz val="18"/>
        <color theme="1"/>
        <rFont val="Tahoma"/>
        <family val="2"/>
      </rPr>
      <t xml:space="preserve">  
</t>
    </r>
  </si>
  <si>
    <t>类别</t>
  </si>
  <si>
    <t>作业类别</t>
  </si>
  <si>
    <t>作业项目</t>
  </si>
  <si>
    <t>人数</t>
  </si>
  <si>
    <t>单价最高限价（元/人）</t>
  </si>
  <si>
    <t>费用明细（元/人）</t>
  </si>
  <si>
    <t>总计</t>
  </si>
  <si>
    <t>答题卡网课</t>
  </si>
  <si>
    <t>面授课</t>
  </si>
  <si>
    <t>实操模拟</t>
  </si>
  <si>
    <t>考核费</t>
  </si>
  <si>
    <t>取证</t>
  </si>
  <si>
    <t>特种作业</t>
  </si>
  <si>
    <t>加氢工艺作业</t>
  </si>
  <si>
    <t>氧化工艺作业</t>
  </si>
  <si>
    <t>聚合工艺作业</t>
  </si>
  <si>
    <t>裂解（裂化）工艺作业</t>
  </si>
  <si>
    <t>化工自动化控制仪表作业</t>
  </si>
  <si>
    <t>熔化焊接与热切割作业</t>
  </si>
  <si>
    <t>电气电缆作业</t>
  </si>
  <si>
    <t>电气试验作业</t>
  </si>
  <si>
    <t>继电保护作业</t>
  </si>
  <si>
    <t>防爆电气作业</t>
  </si>
  <si>
    <t>低压电工</t>
  </si>
  <si>
    <t>高压电工</t>
  </si>
  <si>
    <t>特种设备</t>
  </si>
  <si>
    <t>工业锅炉司炉</t>
  </si>
  <si>
    <t>叉车司机</t>
  </si>
  <si>
    <t>起重机司机</t>
  </si>
  <si>
    <t>起重机指挥</t>
  </si>
  <si>
    <t>压力容器</t>
  </si>
  <si>
    <t>快开门式压力容器操作</t>
  </si>
  <si>
    <t>移动式压力容器充装</t>
  </si>
  <si>
    <t>特种设备管理安全管理</t>
  </si>
  <si>
    <t>复审</t>
  </si>
  <si>
    <t>全部</t>
  </si>
  <si>
    <t>小写金额（元，含税）</t>
  </si>
  <si>
    <t>大写金额（元，含税）</t>
  </si>
  <si>
    <r>
      <rPr>
        <sz val="12"/>
        <color theme="1"/>
        <rFont val="宋体"/>
        <charset val="134"/>
      </rPr>
      <t>备注：</t>
    </r>
    <r>
      <rPr>
        <sz val="12"/>
        <color theme="1"/>
        <rFont val="Tahoma"/>
        <family val="2"/>
      </rPr>
      <t>1</t>
    </r>
    <r>
      <rPr>
        <sz val="12"/>
        <color theme="1"/>
        <rFont val="宋体"/>
        <charset val="134"/>
      </rPr>
      <t>、此表为分项报价表单，请响应人逐项报价，然后合计总价，以总价作为最终评审价格，报价超过最高限价为无效报价。</t>
    </r>
  </si>
  <si>
    <r>
      <rPr>
        <sz val="12"/>
        <color theme="1"/>
        <rFont val="Tahoma"/>
        <family val="2"/>
      </rPr>
      <t xml:space="preserve">          2</t>
    </r>
    <r>
      <rPr>
        <sz val="12"/>
        <color theme="1"/>
        <rFont val="宋体"/>
        <charset val="134"/>
      </rPr>
      <t>、此报价为项目最终结算价格，除报价以外再增加其他费用不予结算，视为免费提供。</t>
    </r>
  </si>
  <si>
    <t>壹拾肆万叁仟捌佰元整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</si>
</sst>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charset val="134"/>
    </font>
    <font>
      <sz val="16"/>
      <color theme="1"/>
      <name val="Tahoma"/>
      <family val="2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ahoma"/>
      <family val="2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ahoma"/>
      <family val="2"/>
    </font>
    <font>
      <sz val="11"/>
      <color theme="1"/>
      <name val="宋体"/>
      <charset val="134"/>
      <scheme val="minor"/>
    </font>
    <font>
      <sz val="9"/>
      <name val="Tahoma"/>
      <family val="2"/>
    </font>
    <font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2">
    <cellStyle name="常规" xfId="0" builtinId="0"/>
    <cellStyle name="常规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4" workbookViewId="0">
      <selection activeCell="D10" sqref="D10"/>
    </sheetView>
  </sheetViews>
  <sheetFormatPr defaultColWidth="9" defaultRowHeight="20.25" x14ac:dyDescent="0.25"/>
  <cols>
    <col min="1" max="1" width="27.625" style="1" customWidth="1"/>
    <col min="2" max="2" width="22.625" style="1" customWidth="1"/>
    <col min="3" max="3" width="34.25" style="2" customWidth="1"/>
    <col min="4" max="4" width="15.625" style="6" customWidth="1"/>
  </cols>
  <sheetData>
    <row r="1" spans="1:4" s="5" customFormat="1" ht="26.1" customHeight="1" x14ac:dyDescent="0.2">
      <c r="A1" s="7" t="s">
        <v>0</v>
      </c>
      <c r="B1" s="7" t="s">
        <v>1</v>
      </c>
      <c r="C1" s="4" t="s">
        <v>2</v>
      </c>
      <c r="D1" s="1"/>
    </row>
    <row r="2" spans="1:4" ht="75" customHeight="1" x14ac:dyDescent="0.25">
      <c r="A2" s="13" t="s">
        <v>3</v>
      </c>
      <c r="B2" s="8" t="s">
        <v>4</v>
      </c>
      <c r="C2" s="4" t="s">
        <v>5</v>
      </c>
    </row>
    <row r="3" spans="1:4" ht="50.1" customHeight="1" x14ac:dyDescent="0.25">
      <c r="A3" s="14"/>
      <c r="B3" s="8" t="s">
        <v>6</v>
      </c>
      <c r="C3" s="4" t="s">
        <v>7</v>
      </c>
    </row>
    <row r="4" spans="1:4" ht="50.1" customHeight="1" x14ac:dyDescent="0.25">
      <c r="A4" s="14"/>
      <c r="B4" s="8" t="s">
        <v>8</v>
      </c>
      <c r="C4" s="4" t="s">
        <v>9</v>
      </c>
    </row>
    <row r="5" spans="1:4" ht="24.95" customHeight="1" x14ac:dyDescent="0.25">
      <c r="A5" s="14"/>
      <c r="B5" s="7" t="s">
        <v>10</v>
      </c>
      <c r="C5" s="4" t="s">
        <v>11</v>
      </c>
    </row>
    <row r="6" spans="1:4" ht="24.95" customHeight="1" x14ac:dyDescent="0.25">
      <c r="A6" s="14"/>
      <c r="B6" s="7" t="s">
        <v>12</v>
      </c>
      <c r="C6" s="4" t="s">
        <v>13</v>
      </c>
    </row>
    <row r="7" spans="1:4" ht="62.1" customHeight="1" x14ac:dyDescent="0.25">
      <c r="A7" s="14"/>
      <c r="B7" s="8" t="s">
        <v>14</v>
      </c>
      <c r="C7" s="4" t="s">
        <v>9</v>
      </c>
    </row>
    <row r="8" spans="1:4" ht="24.95" customHeight="1" x14ac:dyDescent="0.25">
      <c r="A8" s="14"/>
      <c r="B8" s="7" t="s">
        <v>15</v>
      </c>
      <c r="C8" s="4" t="s">
        <v>16</v>
      </c>
    </row>
    <row r="9" spans="1:4" ht="24.95" customHeight="1" x14ac:dyDescent="0.25">
      <c r="A9" s="15"/>
      <c r="B9" s="7" t="s">
        <v>17</v>
      </c>
      <c r="C9" s="4" t="s">
        <v>18</v>
      </c>
    </row>
    <row r="10" spans="1:4" ht="75" customHeight="1" x14ac:dyDescent="0.25">
      <c r="A10" s="13" t="s">
        <v>19</v>
      </c>
      <c r="B10" s="8" t="s">
        <v>4</v>
      </c>
      <c r="C10" s="4" t="s">
        <v>20</v>
      </c>
    </row>
    <row r="11" spans="1:4" ht="50.1" customHeight="1" x14ac:dyDescent="0.25">
      <c r="A11" s="14"/>
      <c r="B11" s="8" t="s">
        <v>6</v>
      </c>
      <c r="C11" s="4" t="s">
        <v>21</v>
      </c>
    </row>
    <row r="12" spans="1:4" ht="50.1" customHeight="1" x14ac:dyDescent="0.25">
      <c r="A12" s="14"/>
      <c r="B12" s="8" t="s">
        <v>8</v>
      </c>
      <c r="C12" s="4" t="s">
        <v>9</v>
      </c>
    </row>
    <row r="13" spans="1:4" ht="24.95" customHeight="1" x14ac:dyDescent="0.25">
      <c r="A13" s="14"/>
      <c r="B13" s="7" t="s">
        <v>10</v>
      </c>
      <c r="C13" s="4" t="s">
        <v>22</v>
      </c>
    </row>
    <row r="14" spans="1:4" ht="24.95" customHeight="1" x14ac:dyDescent="0.25">
      <c r="A14" s="14"/>
      <c r="B14" s="7" t="s">
        <v>12</v>
      </c>
      <c r="C14" s="4" t="s">
        <v>13</v>
      </c>
    </row>
    <row r="15" spans="1:4" ht="50.1" customHeight="1" x14ac:dyDescent="0.25">
      <c r="A15" s="14"/>
      <c r="B15" s="8" t="s">
        <v>14</v>
      </c>
      <c r="C15" s="4" t="s">
        <v>9</v>
      </c>
    </row>
    <row r="16" spans="1:4" ht="24.95" customHeight="1" x14ac:dyDescent="0.25">
      <c r="A16" s="14"/>
      <c r="B16" s="7" t="s">
        <v>15</v>
      </c>
      <c r="C16" s="4" t="s">
        <v>23</v>
      </c>
    </row>
    <row r="17" spans="1:3" ht="24.95" customHeight="1" x14ac:dyDescent="0.25">
      <c r="A17" s="15"/>
      <c r="B17" s="7" t="s">
        <v>17</v>
      </c>
      <c r="C17" s="4" t="s">
        <v>24</v>
      </c>
    </row>
  </sheetData>
  <mergeCells count="2">
    <mergeCell ref="A2:A9"/>
    <mergeCell ref="A10:A17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0" workbookViewId="0">
      <selection activeCell="J28" sqref="J28:K28"/>
    </sheetView>
  </sheetViews>
  <sheetFormatPr defaultColWidth="9" defaultRowHeight="20.25" x14ac:dyDescent="0.2"/>
  <cols>
    <col min="1" max="1" width="11" style="1" customWidth="1"/>
    <col min="2" max="2" width="12.5" style="1" customWidth="1"/>
    <col min="3" max="3" width="34.25" style="2" customWidth="1"/>
    <col min="4" max="4" width="15.875" style="2" customWidth="1"/>
    <col min="5" max="5" width="16.375" style="2" customWidth="1"/>
    <col min="6" max="9" width="15.625" style="2" customWidth="1"/>
    <col min="10" max="10" width="19.875" style="3" customWidth="1"/>
  </cols>
  <sheetData>
    <row r="1" spans="1:11" ht="39" customHeight="1" x14ac:dyDescent="0.2">
      <c r="A1" s="44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x14ac:dyDescent="0.2">
      <c r="A2" s="31" t="s">
        <v>26</v>
      </c>
      <c r="B2" s="34" t="s">
        <v>27</v>
      </c>
      <c r="C2" s="39" t="s">
        <v>28</v>
      </c>
      <c r="D2" s="34" t="s">
        <v>29</v>
      </c>
      <c r="E2" s="53" t="s">
        <v>30</v>
      </c>
      <c r="F2" s="36" t="s">
        <v>31</v>
      </c>
      <c r="G2" s="36"/>
      <c r="H2" s="36"/>
      <c r="I2" s="36"/>
      <c r="J2" s="24" t="s">
        <v>17</v>
      </c>
      <c r="K2" s="20" t="s">
        <v>32</v>
      </c>
    </row>
    <row r="3" spans="1:11" x14ac:dyDescent="0.2">
      <c r="A3" s="31"/>
      <c r="B3" s="35"/>
      <c r="C3" s="39"/>
      <c r="D3" s="35"/>
      <c r="E3" s="54"/>
      <c r="F3" s="4" t="s">
        <v>33</v>
      </c>
      <c r="G3" s="4" t="s">
        <v>34</v>
      </c>
      <c r="H3" s="4" t="s">
        <v>35</v>
      </c>
      <c r="I3" s="4" t="s">
        <v>36</v>
      </c>
      <c r="J3" s="24"/>
      <c r="K3" s="20"/>
    </row>
    <row r="4" spans="1:11" x14ac:dyDescent="0.2">
      <c r="A4" s="32" t="s">
        <v>37</v>
      </c>
      <c r="B4" s="36" t="s">
        <v>38</v>
      </c>
      <c r="C4" s="4" t="s">
        <v>39</v>
      </c>
      <c r="D4" s="41">
        <v>50</v>
      </c>
      <c r="E4" s="55">
        <v>1000</v>
      </c>
      <c r="F4" s="25">
        <v>20</v>
      </c>
      <c r="G4" s="25">
        <v>260</v>
      </c>
      <c r="H4" s="25">
        <v>261</v>
      </c>
      <c r="I4" s="25">
        <v>159</v>
      </c>
      <c r="J4" s="25">
        <v>700</v>
      </c>
      <c r="K4" s="21">
        <f>J4*D4</f>
        <v>35000</v>
      </c>
    </row>
    <row r="5" spans="1:11" x14ac:dyDescent="0.2">
      <c r="A5" s="33"/>
      <c r="B5" s="36"/>
      <c r="C5" s="4" t="s">
        <v>40</v>
      </c>
      <c r="D5" s="42"/>
      <c r="E5" s="56"/>
      <c r="F5" s="25"/>
      <c r="G5" s="25"/>
      <c r="H5" s="25"/>
      <c r="I5" s="25"/>
      <c r="J5" s="25"/>
      <c r="K5" s="21"/>
    </row>
    <row r="6" spans="1:11" x14ac:dyDescent="0.2">
      <c r="A6" s="33"/>
      <c r="B6" s="36"/>
      <c r="C6" s="4" t="s">
        <v>41</v>
      </c>
      <c r="D6" s="42"/>
      <c r="E6" s="56"/>
      <c r="F6" s="25"/>
      <c r="G6" s="25"/>
      <c r="H6" s="25"/>
      <c r="I6" s="25"/>
      <c r="J6" s="25"/>
      <c r="K6" s="21"/>
    </row>
    <row r="7" spans="1:11" x14ac:dyDescent="0.2">
      <c r="A7" s="33"/>
      <c r="B7" s="36"/>
      <c r="C7" s="4" t="s">
        <v>42</v>
      </c>
      <c r="D7" s="42"/>
      <c r="E7" s="56"/>
      <c r="F7" s="25"/>
      <c r="G7" s="25"/>
      <c r="H7" s="25"/>
      <c r="I7" s="25"/>
      <c r="J7" s="25"/>
      <c r="K7" s="21"/>
    </row>
    <row r="8" spans="1:11" x14ac:dyDescent="0.2">
      <c r="A8" s="33"/>
      <c r="B8" s="36"/>
      <c r="C8" s="4" t="s">
        <v>43</v>
      </c>
      <c r="D8" s="42"/>
      <c r="E8" s="56"/>
      <c r="F8" s="25"/>
      <c r="G8" s="25"/>
      <c r="H8" s="25"/>
      <c r="I8" s="25"/>
      <c r="J8" s="25"/>
      <c r="K8" s="21"/>
    </row>
    <row r="9" spans="1:11" x14ac:dyDescent="0.2">
      <c r="A9" s="33"/>
      <c r="B9" s="36"/>
      <c r="C9" s="4" t="s">
        <v>44</v>
      </c>
      <c r="D9" s="42"/>
      <c r="E9" s="56"/>
      <c r="F9" s="25"/>
      <c r="G9" s="25"/>
      <c r="H9" s="25"/>
      <c r="I9" s="25"/>
      <c r="J9" s="25"/>
      <c r="K9" s="21"/>
    </row>
    <row r="10" spans="1:11" x14ac:dyDescent="0.2">
      <c r="A10" s="33"/>
      <c r="B10" s="36"/>
      <c r="C10" s="4" t="s">
        <v>45</v>
      </c>
      <c r="D10" s="42"/>
      <c r="E10" s="56"/>
      <c r="F10" s="25"/>
      <c r="G10" s="25"/>
      <c r="H10" s="25"/>
      <c r="I10" s="25"/>
      <c r="J10" s="25"/>
      <c r="K10" s="21"/>
    </row>
    <row r="11" spans="1:11" x14ac:dyDescent="0.2">
      <c r="A11" s="33"/>
      <c r="B11" s="36"/>
      <c r="C11" s="4" t="s">
        <v>46</v>
      </c>
      <c r="D11" s="42"/>
      <c r="E11" s="56"/>
      <c r="F11" s="25"/>
      <c r="G11" s="25"/>
      <c r="H11" s="25"/>
      <c r="I11" s="25"/>
      <c r="J11" s="25"/>
      <c r="K11" s="21"/>
    </row>
    <row r="12" spans="1:11" x14ac:dyDescent="0.2">
      <c r="A12" s="33"/>
      <c r="B12" s="36"/>
      <c r="C12" s="4" t="s">
        <v>47</v>
      </c>
      <c r="D12" s="42"/>
      <c r="E12" s="56"/>
      <c r="F12" s="25"/>
      <c r="G12" s="25"/>
      <c r="H12" s="25"/>
      <c r="I12" s="25"/>
      <c r="J12" s="25"/>
      <c r="K12" s="21"/>
    </row>
    <row r="13" spans="1:11" x14ac:dyDescent="0.2">
      <c r="A13" s="33"/>
      <c r="B13" s="36"/>
      <c r="C13" s="4" t="s">
        <v>48</v>
      </c>
      <c r="D13" s="42"/>
      <c r="E13" s="56"/>
      <c r="F13" s="25"/>
      <c r="G13" s="25"/>
      <c r="H13" s="25"/>
      <c r="I13" s="25"/>
      <c r="J13" s="25"/>
      <c r="K13" s="21"/>
    </row>
    <row r="14" spans="1:11" x14ac:dyDescent="0.2">
      <c r="A14" s="33"/>
      <c r="B14" s="36"/>
      <c r="C14" s="4" t="s">
        <v>49</v>
      </c>
      <c r="D14" s="43"/>
      <c r="E14" s="57"/>
      <c r="F14" s="25"/>
      <c r="G14" s="25"/>
      <c r="H14" s="25"/>
      <c r="I14" s="25"/>
      <c r="J14" s="25"/>
      <c r="K14" s="21"/>
    </row>
    <row r="15" spans="1:11" x14ac:dyDescent="0.2">
      <c r="A15" s="33"/>
      <c r="B15" s="36"/>
      <c r="C15" s="4" t="s">
        <v>50</v>
      </c>
      <c r="D15" s="9">
        <v>5</v>
      </c>
      <c r="E15" s="10">
        <v>1450</v>
      </c>
      <c r="F15" s="11">
        <v>20</v>
      </c>
      <c r="G15" s="11">
        <v>310</v>
      </c>
      <c r="H15" s="11">
        <v>311</v>
      </c>
      <c r="I15" s="11">
        <v>159</v>
      </c>
      <c r="J15" s="11">
        <v>800</v>
      </c>
      <c r="K15" s="12">
        <f>J15*D15</f>
        <v>4000</v>
      </c>
    </row>
    <row r="16" spans="1:11" x14ac:dyDescent="0.2">
      <c r="A16" s="33"/>
      <c r="B16" s="37" t="s">
        <v>51</v>
      </c>
      <c r="C16" s="4" t="s">
        <v>52</v>
      </c>
      <c r="D16" s="41">
        <v>25</v>
      </c>
      <c r="E16" s="55">
        <v>1500</v>
      </c>
      <c r="F16" s="26">
        <v>20</v>
      </c>
      <c r="G16" s="26">
        <v>260</v>
      </c>
      <c r="H16" s="26">
        <v>261</v>
      </c>
      <c r="I16" s="26">
        <v>159</v>
      </c>
      <c r="J16" s="26">
        <v>700</v>
      </c>
      <c r="K16" s="22">
        <f>J16*D16</f>
        <v>17500</v>
      </c>
    </row>
    <row r="17" spans="1:11" x14ac:dyDescent="0.2">
      <c r="A17" s="33"/>
      <c r="B17" s="37"/>
      <c r="C17" s="4" t="s">
        <v>53</v>
      </c>
      <c r="D17" s="42"/>
      <c r="E17" s="56"/>
      <c r="F17" s="26"/>
      <c r="G17" s="26"/>
      <c r="H17" s="26"/>
      <c r="I17" s="26"/>
      <c r="J17" s="26"/>
      <c r="K17" s="22"/>
    </row>
    <row r="18" spans="1:11" x14ac:dyDescent="0.2">
      <c r="A18" s="33"/>
      <c r="B18" s="37"/>
      <c r="C18" s="4" t="s">
        <v>54</v>
      </c>
      <c r="D18" s="42"/>
      <c r="E18" s="56"/>
      <c r="F18" s="26"/>
      <c r="G18" s="26"/>
      <c r="H18" s="26"/>
      <c r="I18" s="26"/>
      <c r="J18" s="26"/>
      <c r="K18" s="22"/>
    </row>
    <row r="19" spans="1:11" x14ac:dyDescent="0.2">
      <c r="A19" s="33"/>
      <c r="B19" s="37"/>
      <c r="C19" s="4" t="s">
        <v>55</v>
      </c>
      <c r="D19" s="42"/>
      <c r="E19" s="56"/>
      <c r="F19" s="26"/>
      <c r="G19" s="26"/>
      <c r="H19" s="26"/>
      <c r="I19" s="26"/>
      <c r="J19" s="26"/>
      <c r="K19" s="22"/>
    </row>
    <row r="20" spans="1:11" x14ac:dyDescent="0.2">
      <c r="A20" s="33"/>
      <c r="B20" s="37"/>
      <c r="C20" s="4" t="s">
        <v>56</v>
      </c>
      <c r="D20" s="42"/>
      <c r="E20" s="56"/>
      <c r="F20" s="26"/>
      <c r="G20" s="26"/>
      <c r="H20" s="26"/>
      <c r="I20" s="26"/>
      <c r="J20" s="26"/>
      <c r="K20" s="22"/>
    </row>
    <row r="21" spans="1:11" x14ac:dyDescent="0.2">
      <c r="A21" s="33"/>
      <c r="B21" s="37"/>
      <c r="C21" s="4" t="s">
        <v>57</v>
      </c>
      <c r="D21" s="42"/>
      <c r="E21" s="56"/>
      <c r="F21" s="26"/>
      <c r="G21" s="26"/>
      <c r="H21" s="26"/>
      <c r="I21" s="26"/>
      <c r="J21" s="26"/>
      <c r="K21" s="22"/>
    </row>
    <row r="22" spans="1:11" x14ac:dyDescent="0.2">
      <c r="A22" s="33"/>
      <c r="B22" s="37"/>
      <c r="C22" s="4" t="s">
        <v>58</v>
      </c>
      <c r="D22" s="42"/>
      <c r="E22" s="56"/>
      <c r="F22" s="26"/>
      <c r="G22" s="26"/>
      <c r="H22" s="26"/>
      <c r="I22" s="26"/>
      <c r="J22" s="26"/>
      <c r="K22" s="22"/>
    </row>
    <row r="23" spans="1:11" x14ac:dyDescent="0.2">
      <c r="A23" s="33"/>
      <c r="B23" s="37"/>
      <c r="C23" s="4" t="s">
        <v>59</v>
      </c>
      <c r="D23" s="43"/>
      <c r="E23" s="57"/>
      <c r="F23" s="26"/>
      <c r="G23" s="26"/>
      <c r="H23" s="26"/>
      <c r="I23" s="26"/>
      <c r="J23" s="26"/>
      <c r="K23" s="22"/>
    </row>
    <row r="24" spans="1:11" ht="14.25" customHeight="1" x14ac:dyDescent="0.2">
      <c r="A24" s="31" t="s">
        <v>60</v>
      </c>
      <c r="B24" s="36" t="s">
        <v>38</v>
      </c>
      <c r="C24" s="38" t="s">
        <v>61</v>
      </c>
      <c r="D24" s="41">
        <v>270</v>
      </c>
      <c r="E24" s="55">
        <v>340</v>
      </c>
      <c r="F24" s="26">
        <v>20</v>
      </c>
      <c r="G24" s="26">
        <v>184</v>
      </c>
      <c r="H24" s="26">
        <v>0</v>
      </c>
      <c r="I24" s="26">
        <v>36</v>
      </c>
      <c r="J24" s="26">
        <v>240</v>
      </c>
      <c r="K24" s="22">
        <f>J24*D24</f>
        <v>64800</v>
      </c>
    </row>
    <row r="25" spans="1:11" ht="14.25" customHeight="1" x14ac:dyDescent="0.2">
      <c r="A25" s="31"/>
      <c r="B25" s="36"/>
      <c r="C25" s="40"/>
      <c r="D25" s="43"/>
      <c r="E25" s="57"/>
      <c r="F25" s="26"/>
      <c r="G25" s="26"/>
      <c r="H25" s="26"/>
      <c r="I25" s="26"/>
      <c r="J25" s="26"/>
      <c r="K25" s="22"/>
    </row>
    <row r="26" spans="1:11" ht="14.25" customHeight="1" x14ac:dyDescent="0.2">
      <c r="A26" s="31"/>
      <c r="B26" s="36" t="s">
        <v>51</v>
      </c>
      <c r="C26" s="38" t="s">
        <v>61</v>
      </c>
      <c r="D26" s="41">
        <v>150</v>
      </c>
      <c r="E26" s="55">
        <v>300</v>
      </c>
      <c r="F26" s="26">
        <v>20</v>
      </c>
      <c r="G26" s="26">
        <v>130</v>
      </c>
      <c r="H26" s="26">
        <v>0</v>
      </c>
      <c r="I26" s="26">
        <v>0</v>
      </c>
      <c r="J26" s="26">
        <v>150</v>
      </c>
      <c r="K26" s="22">
        <f>J26*D26</f>
        <v>22500</v>
      </c>
    </row>
    <row r="27" spans="1:11" ht="18.95" customHeight="1" thickBot="1" x14ac:dyDescent="0.25">
      <c r="A27" s="32"/>
      <c r="B27" s="38"/>
      <c r="C27" s="37"/>
      <c r="D27" s="42"/>
      <c r="E27" s="56"/>
      <c r="F27" s="27"/>
      <c r="G27" s="27"/>
      <c r="H27" s="27"/>
      <c r="I27" s="27"/>
      <c r="J27" s="27"/>
      <c r="K27" s="23"/>
    </row>
    <row r="28" spans="1:11" x14ac:dyDescent="0.2">
      <c r="A28" s="16" t="s">
        <v>32</v>
      </c>
      <c r="B28" s="17"/>
      <c r="C28" s="17"/>
      <c r="D28" s="17"/>
      <c r="E28" s="17"/>
      <c r="F28" s="47" t="s">
        <v>62</v>
      </c>
      <c r="G28" s="47"/>
      <c r="H28" s="47"/>
      <c r="I28" s="47"/>
      <c r="J28" s="48">
        <f>K4+K15+K16+K24+K26</f>
        <v>143800</v>
      </c>
      <c r="K28" s="49"/>
    </row>
    <row r="29" spans="1:11" ht="21" thickBot="1" x14ac:dyDescent="0.25">
      <c r="A29" s="18"/>
      <c r="B29" s="19"/>
      <c r="C29" s="19"/>
      <c r="D29" s="19"/>
      <c r="E29" s="19"/>
      <c r="F29" s="50" t="s">
        <v>63</v>
      </c>
      <c r="G29" s="50"/>
      <c r="H29" s="50"/>
      <c r="I29" s="50"/>
      <c r="J29" s="51" t="s">
        <v>66</v>
      </c>
      <c r="K29" s="52"/>
    </row>
    <row r="31" spans="1:11" ht="19.5" x14ac:dyDescent="0.2">
      <c r="A31" s="28" t="s">
        <v>64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15" x14ac:dyDescent="0.2">
      <c r="A32" s="30" t="s">
        <v>65</v>
      </c>
      <c r="B32" s="30"/>
      <c r="C32" s="30"/>
      <c r="D32" s="30"/>
      <c r="E32" s="30"/>
      <c r="F32" s="30"/>
      <c r="G32" s="30"/>
      <c r="H32" s="30"/>
      <c r="I32" s="30"/>
      <c r="J32" s="30"/>
    </row>
  </sheetData>
  <mergeCells count="56">
    <mergeCell ref="A1:K1"/>
    <mergeCell ref="F2:I2"/>
    <mergeCell ref="F28:I28"/>
    <mergeCell ref="J28:K28"/>
    <mergeCell ref="F29:I29"/>
    <mergeCell ref="J29:K29"/>
    <mergeCell ref="D24:D25"/>
    <mergeCell ref="D26:D27"/>
    <mergeCell ref="E2:E3"/>
    <mergeCell ref="E4:E14"/>
    <mergeCell ref="E16:E23"/>
    <mergeCell ref="E24:E25"/>
    <mergeCell ref="E26:E27"/>
    <mergeCell ref="F4:F14"/>
    <mergeCell ref="F16:F23"/>
    <mergeCell ref="F24:F25"/>
    <mergeCell ref="A31:K31"/>
    <mergeCell ref="A32:J32"/>
    <mergeCell ref="A2:A3"/>
    <mergeCell ref="A4:A23"/>
    <mergeCell ref="A24:A27"/>
    <mergeCell ref="B2:B3"/>
    <mergeCell ref="B4:B15"/>
    <mergeCell ref="B16:B23"/>
    <mergeCell ref="B24:B25"/>
    <mergeCell ref="B26:B27"/>
    <mergeCell ref="C2:C3"/>
    <mergeCell ref="C24:C25"/>
    <mergeCell ref="C26:C27"/>
    <mergeCell ref="D2:D3"/>
    <mergeCell ref="D4:D14"/>
    <mergeCell ref="D16:D23"/>
    <mergeCell ref="I16:I23"/>
    <mergeCell ref="I24:I25"/>
    <mergeCell ref="I26:I27"/>
    <mergeCell ref="F26:F27"/>
    <mergeCell ref="G4:G14"/>
    <mergeCell ref="G16:G23"/>
    <mergeCell ref="G24:G25"/>
    <mergeCell ref="G26:G27"/>
    <mergeCell ref="A28:E29"/>
    <mergeCell ref="K2:K3"/>
    <mergeCell ref="K4:K14"/>
    <mergeCell ref="K16:K23"/>
    <mergeCell ref="K24:K25"/>
    <mergeCell ref="K26:K27"/>
    <mergeCell ref="J2:J3"/>
    <mergeCell ref="J4:J14"/>
    <mergeCell ref="J16:J23"/>
    <mergeCell ref="J24:J25"/>
    <mergeCell ref="J26:J27"/>
    <mergeCell ref="H4:H14"/>
    <mergeCell ref="H16:H23"/>
    <mergeCell ref="H24:H25"/>
    <mergeCell ref="H26:H27"/>
    <mergeCell ref="I4:I14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消防</vt:lpstr>
      <vt:lpstr>特种作业、特种设备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</cp:lastModifiedBy>
  <dcterms:created xsi:type="dcterms:W3CDTF">2008-09-11T17:22:00Z</dcterms:created>
  <dcterms:modified xsi:type="dcterms:W3CDTF">2024-05-30T08:54:39Z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