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92.168.1.241\共享资料新\暂存文件不要动\SYT240517001\招标文件-001\"/>
    </mc:Choice>
  </mc:AlternateContent>
  <bookViews>
    <workbookView xWindow="0" yWindow="0" windowWidth="28800" windowHeight="12465"/>
  </bookViews>
  <sheets>
    <sheet name="Sheet1" sheetId="1" r:id="rId1"/>
  </sheets>
  <calcPr calcId="152511"/>
</workbook>
</file>

<file path=xl/calcChain.xml><?xml version="1.0" encoding="utf-8"?>
<calcChain xmlns="http://schemas.openxmlformats.org/spreadsheetml/2006/main">
  <c r="H24" i="1" l="1"/>
  <c r="G24" i="1" l="1"/>
</calcChain>
</file>

<file path=xl/sharedStrings.xml><?xml version="1.0" encoding="utf-8"?>
<sst xmlns="http://schemas.openxmlformats.org/spreadsheetml/2006/main" count="91" uniqueCount="82">
  <si>
    <t>附件5</t>
  </si>
  <si>
    <t>评分细则（标包1）</t>
  </si>
  <si>
    <t>序号</t>
  </si>
  <si>
    <t>评审条款</t>
  </si>
  <si>
    <t>评审内容</t>
  </si>
  <si>
    <t>评分标准</t>
  </si>
  <si>
    <t>标准分值</t>
  </si>
  <si>
    <t>评分依据</t>
  </si>
  <si>
    <t>商务评分（20分）</t>
  </si>
  <si>
    <t>标书质量</t>
  </si>
  <si>
    <t>投标文件质量</t>
  </si>
  <si>
    <t>图文流畅清晰得0.5分：图文不流畅不清晰得0分。</t>
  </si>
  <si>
    <t>投标文件</t>
  </si>
  <si>
    <t>电子投标文件的目录页码与相应投标内容页码进行关联，目录页码与内容页码相对应的得0.5分，否则不得分</t>
  </si>
  <si>
    <t>综合实力</t>
  </si>
  <si>
    <t>资产负债</t>
  </si>
  <si>
    <t>A．资产负债率＜50％得2分：B.50%≤资产负债率＜70％得1分：C．资产负债率≥70％得0分。</t>
  </si>
  <si>
    <t>以2023年度会计事务所审计后的投标人的财务报表数据为准，未完成2023年度审计的可提供2022年报表</t>
  </si>
  <si>
    <t>体系认证</t>
  </si>
  <si>
    <t>具有中国人民共和国或相应国际认证机构颁发的有效的质量管理体系、环境管理体系和职业健康安全管理体系认证证书，且证书认证范围包含部分招标产品，得3分</t>
  </si>
  <si>
    <t>企业品牌</t>
  </si>
  <si>
    <t>具有五星级企业品牌认证证书（GB/T 27925）得2分</t>
  </si>
  <si>
    <t>投标人在投标文件中提供清晰的证书复印件及查询网站截图，上述体系应涵盖所招标包别的产品类别（如投标人为代理商或者经销商         ，则应提供其所代理/经销的制造商的认证）</t>
  </si>
  <si>
    <t>业绩及产品应用情况</t>
  </si>
  <si>
    <t>近两年产品销售业绩</t>
  </si>
  <si>
    <t>按销售业绩数量进行排名，销售业绩最高得5分，其他投标人采用比例得分法计算得分，结果保留两位小数、投标人得分＝（投标人销售业绩金额／最高销售业绩投标人金额）*5</t>
  </si>
  <si>
    <t>售后服务</t>
  </si>
  <si>
    <t>售后服务制度、人员</t>
  </si>
  <si>
    <t>具有完善的专业售后服务队伍及售后服务制度得1分，否则不得分。</t>
  </si>
  <si>
    <t>售后服务认证</t>
  </si>
  <si>
    <t>具有售后服务认证（GB/T 27922）得2分</t>
  </si>
  <si>
    <t>提供投标人的证书复印件及查询网站截图，上述体系应涵盖所招标包别的产品类别</t>
  </si>
  <si>
    <t>售后服务承诺</t>
  </si>
  <si>
    <t>中标后承诺在用户区域内设有售后服务站，同时在接到需方反映的质量问题信息后，承诺即时答复，8小时内派人到现场处理问题得1分，否则不得分。</t>
  </si>
  <si>
    <t>投标文件承诺</t>
  </si>
  <si>
    <t>质保期</t>
  </si>
  <si>
    <t>质保期：以到货验收合格为起点，投标产品至少满足12个月的质保期，承诺质保期≥24个月的，得2分：承诺质保期≥36个月的，得3分。</t>
  </si>
  <si>
    <t>投标文件承诺（中标人承诺的质保期在签订合同时写入合同条款）</t>
  </si>
  <si>
    <t>技术评分（30分）</t>
  </si>
  <si>
    <t>设计研发能力</t>
  </si>
  <si>
    <t>实验室</t>
  </si>
  <si>
    <t>有中国合格评定认可的CNAS认证的实验室得1分，没有不得分。</t>
  </si>
  <si>
    <t>投标文件（如投标人为代理商或者经销商，则应提供其所代理/经销的制造商的资料）</t>
  </si>
  <si>
    <t>CM1软件能力</t>
  </si>
  <si>
    <t>发明专利</t>
  </si>
  <si>
    <t>标人在投标文件中提供清晰的证书复印件及查询网站截图，上述体系应涵盖所招标包别的产品类别。（如投标人为代理商或者经销商，则应提供其所代理/经销的制造商的资料）</t>
  </si>
  <si>
    <t>标准制定</t>
  </si>
  <si>
    <t>产品质量水平</t>
  </si>
  <si>
    <t>生产过程控制</t>
  </si>
  <si>
    <t>提供产品工艺流程控制文件和质量控制文件，满足得1分，否则不得分。</t>
  </si>
  <si>
    <t>质量检验报告</t>
  </si>
  <si>
    <t>具各国家认可的第三方检验机构2022年以来出具的属于本包别招标系列产品的质量检验检测报告，且全部指标合格，每出具一种类别产品（按物料组）的得2分，满分6分。</t>
  </si>
  <si>
    <t>检验报告为招标公示前有效，提供检验报告扫描件，原件备查（如投标人为代理商或者经销商，则应提供其所代理/经销的制造商的资料）</t>
  </si>
  <si>
    <t>生产、检测能力</t>
  </si>
  <si>
    <t>企业性质</t>
  </si>
  <si>
    <t>投标人为制造商的得2分。</t>
  </si>
  <si>
    <t>投标人为制造商，需提供工艺流程、生产设备、检测设备的台账、图片；营业执照、生产场地等其他相关证明文件</t>
  </si>
  <si>
    <t>生产设备</t>
  </si>
  <si>
    <t>提供设备照片。发票扫描件，以上设备采购发票应在招标公告发布之前。（如投标人为代理商或者经销商，则应提供其所代理/经销的制造商的资料）</t>
  </si>
  <si>
    <t>检验设备</t>
  </si>
  <si>
    <t>投标报价（50分）</t>
  </si>
  <si>
    <t>报价</t>
  </si>
  <si>
    <t>按招标文件规定计算报价得分。</t>
  </si>
  <si>
    <r>
      <t xml:space="preserve">具备 </t>
    </r>
    <r>
      <rPr>
        <sz val="11"/>
        <color rgb="FFFF0000"/>
        <rFont val="宋体"/>
        <family val="3"/>
        <charset val="134"/>
        <scheme val="minor"/>
      </rPr>
      <t>CMMI软件能力成熟度3级得1分</t>
    </r>
    <r>
      <rPr>
        <sz val="11"/>
        <rFont val="宋体"/>
        <family val="3"/>
        <charset val="134"/>
        <scheme val="minor"/>
      </rPr>
      <t>，4级得2分，5级得3分。</t>
    </r>
    <phoneticPr fontId="5" type="noConversion"/>
  </si>
  <si>
    <t>CMMI软件能力成熟度3级得1分</t>
    <phoneticPr fontId="5" type="noConversion"/>
  </si>
  <si>
    <t>没有物料组</t>
    <phoneticPr fontId="5" type="noConversion"/>
  </si>
  <si>
    <t>检验报告不对</t>
    <phoneticPr fontId="5" type="noConversion"/>
  </si>
  <si>
    <t>具有SMT设备、自动焊接设备、老化设备，耐压试验台，全部具备得3分，缺少一项减1分，减至0分为止。</t>
    <phoneticPr fontId="5" type="noConversion"/>
  </si>
  <si>
    <r>
      <t>具有三相电能表校验装置、</t>
    </r>
    <r>
      <rPr>
        <sz val="11"/>
        <color rgb="FFFF0000"/>
        <rFont val="宋体"/>
        <family val="3"/>
        <charset val="134"/>
        <scheme val="minor"/>
      </rPr>
      <t>单相电能表校验装置、1R46标准三相电能表校验装置</t>
    </r>
    <r>
      <rPr>
        <sz val="11"/>
        <color theme="1"/>
        <rFont val="宋体"/>
        <family val="3"/>
        <charset val="134"/>
        <scheme val="minor"/>
      </rPr>
      <t>、浪涌发生器、</t>
    </r>
    <r>
      <rPr>
        <sz val="11"/>
        <color rgb="FFFF0000"/>
        <rFont val="宋体"/>
        <family val="3"/>
        <charset val="134"/>
        <scheme val="minor"/>
      </rPr>
      <t>群脉冲发生器</t>
    </r>
    <r>
      <rPr>
        <sz val="11"/>
        <color theme="1"/>
        <rFont val="宋体"/>
        <family val="3"/>
        <charset val="134"/>
        <scheme val="minor"/>
      </rPr>
      <t>、耐热和阻燃试验装置、射频传导测试系统、静电放电试验装置、衰减震荡波试验仪、</t>
    </r>
    <r>
      <rPr>
        <sz val="11"/>
        <color rgb="FFFF0000"/>
        <rFont val="宋体"/>
        <family val="3"/>
        <charset val="134"/>
        <scheme val="minor"/>
      </rPr>
      <t>ESAM 模块测试设备</t>
    </r>
    <r>
      <rPr>
        <sz val="11"/>
        <color theme="1"/>
        <rFont val="宋体"/>
        <family val="3"/>
        <charset val="134"/>
        <scheme val="minor"/>
      </rPr>
      <t>、</t>
    </r>
    <r>
      <rPr>
        <sz val="11"/>
        <color rgb="FFFF0000"/>
        <rFont val="宋体"/>
        <family val="3"/>
        <charset val="134"/>
        <scheme val="minor"/>
      </rPr>
      <t>三相智能周波跌落发生器，电能表工频磁场影响试验装置、过电流试验装置、盐雾试验箱、</t>
    </r>
    <r>
      <rPr>
        <sz val="11"/>
        <color theme="1"/>
        <rFont val="宋体"/>
        <family val="3"/>
        <charset val="134"/>
        <scheme val="minor"/>
      </rPr>
      <t>光学检测仪，全部具备
得7分，缺少一项扣1分，减至0分为止。</t>
    </r>
    <phoneticPr fontId="5" type="noConversion"/>
  </si>
  <si>
    <t>证书扫描件，原件备查。（如投标人为代理商或者经销商         ，则应提供其所代理/经销的制造商的体系认证证书）</t>
    <phoneticPr fontId="5" type="noConversion"/>
  </si>
  <si>
    <r>
      <t>以2022、2023两年本包别物料组的产品销售额之和计算（投标人须如实填写销售业绩统计表，填写格式及要求见附件8，</t>
    </r>
    <r>
      <rPr>
        <sz val="11"/>
        <rFont val="宋体"/>
        <family val="3"/>
        <charset val="134"/>
        <scheme val="minor"/>
      </rPr>
      <t>业绩统计日期和金额以发票开具日期和金额为准，原件备查）2、</t>
    </r>
    <r>
      <rPr>
        <sz val="11"/>
        <color theme="1"/>
        <rFont val="宋体"/>
        <family val="3"/>
        <charset val="134"/>
        <scheme val="minor"/>
      </rPr>
      <t>无效证明文件：无法辨认买卖双方公章，或买方不属于销售统计范围，或无法确投标文件中获得买方有效联系方式，或按照投标文件提供的买方联系方式核查未能得到有效证实。</t>
    </r>
    <r>
      <rPr>
        <sz val="11"/>
        <rFont val="宋体"/>
        <family val="3"/>
        <charset val="134"/>
        <scheme val="minor"/>
      </rPr>
      <t>（如投标人为代理商或者经销商，则应提供其所代理/经销的制造商的业绩）</t>
    </r>
    <phoneticPr fontId="5" type="noConversion"/>
  </si>
  <si>
    <t>提供投标人售后服务管理制度详细文字内容，提供投标人售后服务人员开标当月前六个月（不含当月）的社保缴费证明文件及用工合同复印件，原件备查</t>
    <phoneticPr fontId="5" type="noConversion"/>
  </si>
  <si>
    <t>预测分值</t>
    <phoneticPr fontId="5" type="noConversion"/>
  </si>
  <si>
    <t>商务技术满分</t>
    <phoneticPr fontId="5" type="noConversion"/>
  </si>
  <si>
    <t>50分</t>
    <phoneticPr fontId="5" type="noConversion"/>
  </si>
  <si>
    <t>对电气元件和原材料等不合格品有控制文件和处理记录得1分，否则不得分</t>
    <phoneticPr fontId="5" type="noConversion"/>
  </si>
  <si>
    <t>提供设备照片、发票扫描件，以上设备采购发票应在招标公告发布之前。（如投标人为代理商或者经销商，则应提供其所代理/经销的制造商的资料）</t>
    <phoneticPr fontId="5" type="noConversion"/>
  </si>
  <si>
    <t>参与本产品相关的国家标准，行业标准编制工作，参与一条得1分、最高得2分。</t>
    <phoneticPr fontId="5" type="noConversion"/>
  </si>
  <si>
    <t>提供与投标产品相关的国家发明专利证书，提供一项1分，最多得2分。</t>
    <phoneticPr fontId="5" type="noConversion"/>
  </si>
  <si>
    <r>
      <t>提供电气元器件控制检验程序文件及</t>
    </r>
    <r>
      <rPr>
        <b/>
        <sz val="11"/>
        <color theme="1"/>
        <rFont val="宋体"/>
        <family val="3"/>
        <charset val="134"/>
        <scheme val="minor"/>
      </rPr>
      <t>检验报告</t>
    </r>
    <r>
      <rPr>
        <sz val="11"/>
        <color theme="1"/>
        <rFont val="宋体"/>
        <family val="3"/>
        <charset val="134"/>
        <scheme val="minor"/>
      </rPr>
      <t>，满足得2分，否则不得分。</t>
    </r>
    <phoneticPr fontId="5" type="noConversion"/>
  </si>
  <si>
    <t>预计得分：36分  分差=分</t>
    <phoneticPr fontId="5" type="noConversion"/>
  </si>
  <si>
    <t>没有办法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</si>
</sst>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b/>
      <sz val="18"/>
      <color theme="1"/>
      <name val="宋体"/>
      <family val="3"/>
      <charset val="134"/>
      <scheme val="minor"/>
    </font>
    <font>
      <sz val="11"/>
      <name val="宋体"/>
      <family val="3"/>
      <charset val="134"/>
      <scheme val="minor"/>
    </font>
    <font>
      <sz val="11"/>
      <color theme="1"/>
      <name val="宋体"/>
      <family val="3"/>
      <charset val="134"/>
      <scheme val="minor"/>
    </font>
    <font>
      <sz val="11"/>
      <color rgb="FFFF0000"/>
      <name val="宋体"/>
      <family val="3"/>
      <charset val="134"/>
      <scheme val="minor"/>
    </font>
    <font>
      <sz val="9"/>
      <name val="宋体"/>
      <family val="3"/>
      <charset val="134"/>
      <scheme val="minor"/>
    </font>
    <font>
      <b/>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center" vertical="center" wrapText="1"/>
    </xf>
    <xf numFmtId="0" fontId="3" fillId="0" borderId="0" xfId="0" applyFont="1">
      <alignment vertical="center"/>
    </xf>
    <xf numFmtId="0" fontId="3" fillId="0" borderId="1" xfId="0" applyFont="1" applyFill="1" applyBorder="1" applyAlignment="1">
      <alignment horizontal="center" vertical="center" wrapText="1"/>
    </xf>
    <xf numFmtId="0" fontId="3" fillId="0" borderId="0" xfId="0" applyFont="1" applyAlignment="1">
      <alignment vertical="center" wrapText="1"/>
    </xf>
    <xf numFmtId="0" fontId="0" fillId="0"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26"/>
  <sheetViews>
    <sheetView tabSelected="1" topLeftCell="A10" zoomScaleNormal="100" workbookViewId="0">
      <selection activeCell="E17" sqref="E17"/>
    </sheetView>
  </sheetViews>
  <sheetFormatPr defaultColWidth="9" defaultRowHeight="13.5"/>
  <cols>
    <col min="1" max="1" width="14.625" style="1" customWidth="1"/>
    <col min="2" max="2" width="15.625" style="1" customWidth="1"/>
    <col min="3" max="3" width="22.375" style="1" customWidth="1"/>
    <col min="4" max="4" width="57" style="2" customWidth="1"/>
    <col min="5" max="5" width="9" style="1"/>
    <col min="6" max="6" width="52.375" style="2" customWidth="1"/>
  </cols>
  <sheetData>
    <row r="1" spans="1:10" ht="32.1" customHeight="1">
      <c r="A1" s="1" t="s">
        <v>0</v>
      </c>
      <c r="D1" s="3" t="s">
        <v>1</v>
      </c>
    </row>
    <row r="2" spans="1:10" ht="21.95" customHeight="1">
      <c r="A2" s="4" t="s">
        <v>2</v>
      </c>
      <c r="B2" s="4" t="s">
        <v>3</v>
      </c>
      <c r="C2" s="4" t="s">
        <v>4</v>
      </c>
      <c r="D2" s="5" t="s">
        <v>5</v>
      </c>
      <c r="E2" s="4" t="s">
        <v>6</v>
      </c>
      <c r="F2" s="5" t="s">
        <v>7</v>
      </c>
      <c r="G2" s="16" t="s">
        <v>72</v>
      </c>
    </row>
    <row r="3" spans="1:10" ht="30.95" customHeight="1">
      <c r="A3" s="18" t="s">
        <v>8</v>
      </c>
      <c r="B3" s="18" t="s">
        <v>9</v>
      </c>
      <c r="C3" s="18" t="s">
        <v>10</v>
      </c>
      <c r="D3" s="5" t="s">
        <v>11</v>
      </c>
      <c r="E3" s="4">
        <v>0.5</v>
      </c>
      <c r="F3" s="5" t="s">
        <v>12</v>
      </c>
      <c r="G3">
        <v>0.5</v>
      </c>
    </row>
    <row r="4" spans="1:10" ht="30.95" customHeight="1">
      <c r="A4" s="18"/>
      <c r="B4" s="18"/>
      <c r="C4" s="18"/>
      <c r="D4" s="5" t="s">
        <v>13</v>
      </c>
      <c r="E4" s="4">
        <v>0.5</v>
      </c>
      <c r="F4" s="5" t="s">
        <v>12</v>
      </c>
      <c r="G4">
        <v>0.5</v>
      </c>
    </row>
    <row r="5" spans="1:10" ht="33.950000000000003" customHeight="1">
      <c r="A5" s="18"/>
      <c r="B5" s="18" t="s">
        <v>14</v>
      </c>
      <c r="C5" s="4" t="s">
        <v>15</v>
      </c>
      <c r="D5" s="5" t="s">
        <v>16</v>
      </c>
      <c r="E5" s="4">
        <v>2</v>
      </c>
      <c r="F5" s="6" t="s">
        <v>17</v>
      </c>
      <c r="G5">
        <v>2</v>
      </c>
    </row>
    <row r="6" spans="1:10" ht="57.95" customHeight="1">
      <c r="A6" s="18"/>
      <c r="B6" s="18"/>
      <c r="C6" s="7" t="s">
        <v>18</v>
      </c>
      <c r="D6" s="5" t="s">
        <v>19</v>
      </c>
      <c r="E6" s="4">
        <v>3</v>
      </c>
      <c r="F6" s="14" t="s">
        <v>69</v>
      </c>
      <c r="G6">
        <v>3</v>
      </c>
      <c r="H6" s="15"/>
    </row>
    <row r="7" spans="1:10" ht="54">
      <c r="A7" s="18"/>
      <c r="B7" s="18"/>
      <c r="C7" s="4" t="s">
        <v>20</v>
      </c>
      <c r="D7" s="5" t="s">
        <v>21</v>
      </c>
      <c r="E7" s="4">
        <v>2</v>
      </c>
      <c r="F7" s="5" t="s">
        <v>22</v>
      </c>
      <c r="G7">
        <v>2</v>
      </c>
    </row>
    <row r="8" spans="1:10" ht="104.1" customHeight="1">
      <c r="A8" s="18"/>
      <c r="B8" s="4" t="s">
        <v>23</v>
      </c>
      <c r="C8" s="4" t="s">
        <v>24</v>
      </c>
      <c r="D8" s="5" t="s">
        <v>25</v>
      </c>
      <c r="E8" s="4">
        <v>5</v>
      </c>
      <c r="F8" s="12" t="s">
        <v>70</v>
      </c>
      <c r="G8">
        <v>5</v>
      </c>
    </row>
    <row r="9" spans="1:10" ht="40.5">
      <c r="A9" s="18"/>
      <c r="B9" s="18" t="s">
        <v>26</v>
      </c>
      <c r="C9" s="4" t="s">
        <v>27</v>
      </c>
      <c r="D9" s="5" t="s">
        <v>28</v>
      </c>
      <c r="E9" s="4">
        <v>1</v>
      </c>
      <c r="F9" s="12" t="s">
        <v>71</v>
      </c>
      <c r="G9">
        <v>1</v>
      </c>
    </row>
    <row r="10" spans="1:10" ht="33.950000000000003" customHeight="1">
      <c r="A10" s="18"/>
      <c r="B10" s="18"/>
      <c r="C10" s="4" t="s">
        <v>29</v>
      </c>
      <c r="D10" s="5" t="s">
        <v>30</v>
      </c>
      <c r="E10" s="4">
        <v>2</v>
      </c>
      <c r="F10" s="8" t="s">
        <v>31</v>
      </c>
      <c r="G10">
        <v>0</v>
      </c>
      <c r="I10" s="13" t="s">
        <v>81</v>
      </c>
      <c r="J10">
        <v>2</v>
      </c>
    </row>
    <row r="11" spans="1:10" ht="40.5">
      <c r="A11" s="18"/>
      <c r="B11" s="18"/>
      <c r="C11" s="4" t="s">
        <v>32</v>
      </c>
      <c r="D11" s="5" t="s">
        <v>33</v>
      </c>
      <c r="E11" s="4">
        <v>1</v>
      </c>
      <c r="F11" s="5" t="s">
        <v>34</v>
      </c>
      <c r="G11">
        <v>1</v>
      </c>
    </row>
    <row r="12" spans="1:10" ht="40.5">
      <c r="A12" s="18"/>
      <c r="B12" s="18"/>
      <c r="C12" s="4" t="s">
        <v>35</v>
      </c>
      <c r="D12" s="8" t="s">
        <v>36</v>
      </c>
      <c r="E12" s="4">
        <v>3</v>
      </c>
      <c r="F12" s="5" t="s">
        <v>37</v>
      </c>
      <c r="G12">
        <v>3</v>
      </c>
    </row>
    <row r="13" spans="1:10" ht="42.95" customHeight="1">
      <c r="A13" s="18" t="s">
        <v>38</v>
      </c>
      <c r="B13" s="18" t="s">
        <v>39</v>
      </c>
      <c r="C13" s="4" t="s">
        <v>40</v>
      </c>
      <c r="D13" s="5" t="s">
        <v>41</v>
      </c>
      <c r="E13" s="4">
        <v>1</v>
      </c>
      <c r="F13" s="5" t="s">
        <v>42</v>
      </c>
      <c r="G13">
        <v>1</v>
      </c>
    </row>
    <row r="14" spans="1:10" ht="42.95" customHeight="1">
      <c r="A14" s="18"/>
      <c r="B14" s="18"/>
      <c r="C14" s="4" t="s">
        <v>43</v>
      </c>
      <c r="D14" s="9" t="s">
        <v>63</v>
      </c>
      <c r="E14" s="4">
        <v>3</v>
      </c>
      <c r="F14" s="5" t="s">
        <v>42</v>
      </c>
      <c r="G14">
        <v>1</v>
      </c>
      <c r="H14" s="13" t="s">
        <v>64</v>
      </c>
      <c r="I14" s="13" t="s">
        <v>81</v>
      </c>
      <c r="J14">
        <v>2</v>
      </c>
    </row>
    <row r="15" spans="1:10" ht="42.95" customHeight="1">
      <c r="A15" s="18"/>
      <c r="B15" s="18"/>
      <c r="C15" s="4" t="s">
        <v>44</v>
      </c>
      <c r="D15" s="12" t="s">
        <v>78</v>
      </c>
      <c r="E15" s="4">
        <v>2</v>
      </c>
      <c r="F15" s="5" t="s">
        <v>45</v>
      </c>
      <c r="G15">
        <v>2</v>
      </c>
      <c r="H15" s="13"/>
    </row>
    <row r="16" spans="1:10" ht="42.95" customHeight="1">
      <c r="A16" s="18"/>
      <c r="B16" s="18"/>
      <c r="C16" s="4" t="s">
        <v>46</v>
      </c>
      <c r="D16" s="12" t="s">
        <v>77</v>
      </c>
      <c r="E16" s="4">
        <v>2</v>
      </c>
      <c r="F16" s="5" t="s">
        <v>42</v>
      </c>
      <c r="G16">
        <v>2</v>
      </c>
    </row>
    <row r="17" spans="1:11" ht="27">
      <c r="A17" s="18"/>
      <c r="B17" s="18" t="s">
        <v>47</v>
      </c>
      <c r="C17" s="18" t="s">
        <v>48</v>
      </c>
      <c r="D17" s="12" t="s">
        <v>79</v>
      </c>
      <c r="E17" s="4">
        <v>2</v>
      </c>
      <c r="F17" s="5" t="s">
        <v>42</v>
      </c>
      <c r="G17">
        <v>0</v>
      </c>
      <c r="H17" s="13" t="s">
        <v>66</v>
      </c>
      <c r="K17">
        <v>2</v>
      </c>
    </row>
    <row r="18" spans="1:11" ht="27">
      <c r="A18" s="18"/>
      <c r="B18" s="18"/>
      <c r="C18" s="18"/>
      <c r="D18" s="5" t="s">
        <v>49</v>
      </c>
      <c r="E18" s="4">
        <v>1</v>
      </c>
      <c r="F18" s="5" t="s">
        <v>42</v>
      </c>
      <c r="G18">
        <v>1</v>
      </c>
    </row>
    <row r="19" spans="1:11" ht="27">
      <c r="A19" s="18"/>
      <c r="B19" s="18"/>
      <c r="C19" s="18"/>
      <c r="D19" s="12" t="s">
        <v>75</v>
      </c>
      <c r="E19" s="4">
        <v>1</v>
      </c>
      <c r="F19" s="5" t="s">
        <v>42</v>
      </c>
      <c r="G19">
        <v>1</v>
      </c>
      <c r="H19" s="13"/>
    </row>
    <row r="20" spans="1:11" ht="40.5">
      <c r="A20" s="18"/>
      <c r="B20" s="18"/>
      <c r="C20" s="4" t="s">
        <v>50</v>
      </c>
      <c r="D20" s="5" t="s">
        <v>51</v>
      </c>
      <c r="E20" s="4">
        <v>6</v>
      </c>
      <c r="F20" s="5" t="s">
        <v>52</v>
      </c>
      <c r="G20">
        <v>0</v>
      </c>
      <c r="H20" s="13" t="s">
        <v>65</v>
      </c>
      <c r="K20">
        <v>6</v>
      </c>
    </row>
    <row r="21" spans="1:11" ht="35.1" customHeight="1">
      <c r="A21" s="18"/>
      <c r="B21" s="19" t="s">
        <v>53</v>
      </c>
      <c r="C21" s="4" t="s">
        <v>54</v>
      </c>
      <c r="D21" s="5" t="s">
        <v>55</v>
      </c>
      <c r="E21" s="10">
        <v>2</v>
      </c>
      <c r="F21" s="5" t="s">
        <v>56</v>
      </c>
      <c r="G21">
        <v>0</v>
      </c>
      <c r="I21" s="13" t="s">
        <v>81</v>
      </c>
      <c r="J21">
        <v>2</v>
      </c>
    </row>
    <row r="22" spans="1:11" ht="40.5">
      <c r="A22" s="18"/>
      <c r="B22" s="20"/>
      <c r="C22" s="4" t="s">
        <v>57</v>
      </c>
      <c r="D22" s="12" t="s">
        <v>67</v>
      </c>
      <c r="E22" s="4">
        <v>3</v>
      </c>
      <c r="F22" s="5" t="s">
        <v>58</v>
      </c>
      <c r="G22">
        <v>3</v>
      </c>
      <c r="H22" s="13"/>
    </row>
    <row r="23" spans="1:11" ht="81">
      <c r="A23" s="18"/>
      <c r="B23" s="21"/>
      <c r="C23" s="4" t="s">
        <v>59</v>
      </c>
      <c r="D23" s="12" t="s">
        <v>68</v>
      </c>
      <c r="E23" s="4">
        <v>7</v>
      </c>
      <c r="F23" s="12" t="s">
        <v>76</v>
      </c>
      <c r="G23">
        <v>7</v>
      </c>
    </row>
    <row r="24" spans="1:11" ht="53.25" customHeight="1">
      <c r="A24" s="17" t="s">
        <v>73</v>
      </c>
      <c r="B24" s="11"/>
      <c r="C24" s="4">
        <v>50</v>
      </c>
      <c r="D24" s="12" t="s">
        <v>74</v>
      </c>
      <c r="E24" s="4"/>
      <c r="F24" s="12" t="s">
        <v>80</v>
      </c>
      <c r="G24">
        <f>SUM(G3:G23)</f>
        <v>36</v>
      </c>
      <c r="H24">
        <f>C24-G24</f>
        <v>14</v>
      </c>
    </row>
    <row r="25" spans="1:11" ht="30" customHeight="1">
      <c r="A25" s="4" t="s">
        <v>60</v>
      </c>
      <c r="B25" s="4"/>
      <c r="C25" s="4" t="s">
        <v>61</v>
      </c>
      <c r="D25" s="5" t="s">
        <v>62</v>
      </c>
      <c r="E25" s="4">
        <v>50</v>
      </c>
      <c r="F25" s="5" t="s">
        <v>62</v>
      </c>
    </row>
    <row r="26" spans="1:11">
      <c r="G26" s="13"/>
    </row>
  </sheetData>
  <mergeCells count="10">
    <mergeCell ref="C3:C4"/>
    <mergeCell ref="C17:C19"/>
    <mergeCell ref="A3:A12"/>
    <mergeCell ref="A13:A23"/>
    <mergeCell ref="B3:B4"/>
    <mergeCell ref="B5:B7"/>
    <mergeCell ref="B9:B12"/>
    <mergeCell ref="B13:B16"/>
    <mergeCell ref="B17:B20"/>
    <mergeCell ref="B21:B23"/>
  </mergeCells>
  <phoneticPr fontId="5" type="noConversion"/>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cp:lastModifiedBy>
  <dcterms:created xsi:type="dcterms:W3CDTF">2023-10-21T07:13:00Z</dcterms:created>
  <dcterms:modified xsi:type="dcterms:W3CDTF">2024-06-02T09:27:16Z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5E0E7324D8914C4DAA5823D3AB8C4E14_13</vt:lpwstr>
  </property>
</Properties>
</file>