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新建文件夹\2-2053大洼县新开机械加工厂-已录入\"/>
    </mc:Choice>
  </mc:AlternateContent>
  <xr:revisionPtr revIDLastSave="0" documentId="8_{731C5E6A-18FB-4E62-AF0D-F3B251CD98B3}" xr6:coauthVersionLast="47" xr6:coauthVersionMax="47" xr10:uidLastSave="{00000000-0000-0000-0000-000000000000}"/>
  <bookViews>
    <workbookView xWindow="-120" yWindow="-120" windowWidth="29040" windowHeight="15840" firstSheet="1" activeTab="1"/>
  </bookViews>
  <sheets>
    <sheet name="Sheet1" sheetId="33" state="hidden" r:id="rId1"/>
    <sheet name="42-01" sheetId="4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43" l="1"/>
</calcChain>
</file>

<file path=xl/sharedStrings.xml><?xml version="1.0" encoding="utf-8"?>
<sst xmlns="http://schemas.openxmlformats.org/spreadsheetml/2006/main" count="88" uniqueCount="81">
  <si>
    <t>附件2：</t>
  </si>
  <si>
    <t>2022年二级物资42大类紧固件（JC2022-WⅡ-42-01包）公开招标项目综合评分细则</t>
  </si>
  <si>
    <t>评审项目</t>
  </si>
  <si>
    <t>评审条款</t>
  </si>
  <si>
    <t>评审内容</t>
  </si>
  <si>
    <t>评分标准</t>
  </si>
  <si>
    <t>标准分值</t>
  </si>
  <si>
    <t>备注</t>
  </si>
  <si>
    <t>商务评分（20分）</t>
  </si>
  <si>
    <t>一、标书质量（2分）</t>
  </si>
  <si>
    <t>投标文件质量</t>
  </si>
  <si>
    <t>投标人的电子标书目录索引与投标文件内容建立有效关联得1分，否则不得分。</t>
  </si>
  <si>
    <t>投标文件</t>
  </si>
  <si>
    <t>标书文字流畅、图文清晰得1分；文字不流畅、图文不清晰不得分。</t>
  </si>
  <si>
    <t>二、企业资质（7分）</t>
  </si>
  <si>
    <t>银行资信</t>
  </si>
  <si>
    <t>具有银行资信证明得2分，无银行资信证明不得分。</t>
  </si>
  <si>
    <t>以开标前三个月内银行出具的资信证明为准</t>
  </si>
  <si>
    <t>固定资产净值</t>
  </si>
  <si>
    <t>固定资产期末净值得分按插值法计算：确定FA≥1500万得满分3分，FA≤500万元得最低分0.5分。其余得分=[(实际固定资产期末净值-500)/1000]×2.5+0.5。结果保留两位小数。</t>
  </si>
  <si>
    <t>以2021年度会计事务所审计后的财务报表数据为准(未完成2021年度财务审计的投标人，可提供2020年度)</t>
  </si>
  <si>
    <t>管理体系</t>
  </si>
  <si>
    <t>具有ISO14001或GB/T 24001环境管理体系认证证书得1分，否则不得分；具有OHSAS18001或GB/T 28001或ISO45001:2018/GB/T45001-2020职业健康安全管理体系认证证书得1分，否则不得分。</t>
  </si>
  <si>
    <t>管理体系认证证书彩色扫描件，原件备查（证书范围覆盖本包别产品，否则不得分）</t>
  </si>
  <si>
    <t>三、销售业绩（3分）</t>
  </si>
  <si>
    <t xml:space="preserve"> 近两年产品销售业绩（SP）</t>
  </si>
  <si>
    <t>销售业绩得分按插值法计算：确定SP≥100万元得3分，SP≦100万元不得分，其余销售业绩得分=（销售业绩-10）/90*3（结果保留两位小数）。</t>
  </si>
  <si>
    <t>本包别业绩以2020年至今石油、石化、天然气本包别产品的销售额为准，需由使用单位提供业绩统计表并逐页加盖使用单位公章，并提供合同、发票扫描件，原件备查。</t>
  </si>
  <si>
    <t>四、产品质量及售后服务（7分）</t>
  </si>
  <si>
    <t>售后服务体系</t>
  </si>
  <si>
    <t>有完善的专业售后服务队伍得1分，有完善的售后服务制度，得1分；满分2分。</t>
  </si>
  <si>
    <t>投标文件（售后服务组织机构图、人员构成基本情况及相关制度文本）</t>
  </si>
  <si>
    <t>售后服务承诺</t>
  </si>
  <si>
    <t>中标供应商按合同要求送货后，应提供产品的正确使用说明及现场提出的相关服务等内容，提供服务得1分，否则不得分；</t>
  </si>
  <si>
    <t>售后服务响应承诺：在接到需方反映的产品问题信息后，承诺即时解决问题得0.5分；承诺24小时内派人到现场处理问题得0.5分；否则不得分。</t>
  </si>
  <si>
    <t>售后年限承诺3年及以上得1分。</t>
  </si>
  <si>
    <t>技术研发人员素质情况</t>
  </si>
  <si>
    <t>企业主要技术负责人具备本科及以上学历得1分；具有本包别产品相关专业高级工程师或高级技师得1分，具有本包别产品相关专业工程师或技师得0.5分(以上两项不兼得分)，否则不得分。</t>
  </si>
  <si>
    <t>研发人员的照片、毕业证、资格证书、劳动合同，评委可到现场核实。</t>
  </si>
  <si>
    <t>五、诚信自律</t>
  </si>
  <si>
    <t>失信情况</t>
  </si>
  <si>
    <t>失信扣分＝20×10％×失信分/10。</t>
  </si>
  <si>
    <t>《中国石油天然气集团有限公司投标人失信行为管理办法（试行）》</t>
  </si>
  <si>
    <t>六、供应商管理</t>
  </si>
  <si>
    <t>供应商评价</t>
  </si>
  <si>
    <t>管理部门对供应商评价：A级得1分、B级得0.5分、C级和无评价不得分</t>
  </si>
  <si>
    <t>以中石油地区公司管理部门网站公布的2021年物资供应商年度考评结果为准（网站公示截图）</t>
  </si>
  <si>
    <t>技术评分（30分）</t>
  </si>
  <si>
    <t>一、技术实力（3分）</t>
  </si>
  <si>
    <t>人员配置</t>
  </si>
  <si>
    <t>理化检验人员有资格证书的人员数量2人及以上得1分，少于2人不得分。</t>
  </si>
  <si>
    <t>热处理工持证的人员数量2人及以上且有培训证书得1分，否则不得分。</t>
  </si>
  <si>
    <t>二、企业自主创新能力（27分）</t>
  </si>
  <si>
    <t>获得专利情况</t>
  </si>
  <si>
    <t>获得该类产品发明专利的得1分；获得实用新型专利，每项得0.5分，满分1分。</t>
  </si>
  <si>
    <t>提供专利证书扫描件，评标时网上查询。</t>
  </si>
  <si>
    <t>生产设备</t>
  </si>
  <si>
    <t>压力机（400T及以上）、电阻网带炉、箱式淬火炉、井式炉，每项得1分，满分4分。</t>
  </si>
  <si>
    <t>设备台账及照片并提供设备购置发票复印件（原件备查）</t>
  </si>
  <si>
    <t>其它设备滚丝机、数控车床、攻丝机、倒角机、抛丸机、切断机，每具备一项得1分，满分6分。</t>
  </si>
  <si>
    <t>企业检验设备</t>
  </si>
  <si>
    <t>力学试验相关设备：硬度试验机、冲击试验机、拉伸试验机每具备一项得0.5分，满分1.5分。</t>
  </si>
  <si>
    <t>金相分析相关设备：金相显微仪、金相预磨磨抛机每具备一项得0.5分，满分1分。</t>
  </si>
  <si>
    <t>其它设备：光谱仪、硬度计、冲击试验低温槽、磁粉探伤仪、超声波探伤设备、盐雾试验机、外螺纹环规和螺母塞规（具备第三方检验证书）每具备一项得0，5分，满分3.5分。</t>
  </si>
  <si>
    <t>质量管理及质量过程控制</t>
  </si>
  <si>
    <t>有针对投标物资编排质量保证计划得0.5分，有明确的控制节点得0.5分，无不得分，满分2分。</t>
  </si>
  <si>
    <t>提供质量控制文件</t>
  </si>
  <si>
    <t>提供本项目实施计划书得1分，并编制物资制造进度网络图得1分，无不得分，满分2分。</t>
  </si>
  <si>
    <t>有不合格品控制程序得1分，无不得分，满分1分。</t>
  </si>
  <si>
    <t>提供质量控制文件及应用实例</t>
  </si>
  <si>
    <t>原材料采购过程管理</t>
  </si>
  <si>
    <t>对原材料供应商进行评审并建立合格供应商目录得1分，否则不得分。</t>
  </si>
  <si>
    <t>提供已存档的实例资料</t>
  </si>
  <si>
    <t>对主要原材料如圆钢、六方钢，分别制定检验标准，检验项目齐全，检验记录完整、规范得2分，否则不得分。</t>
  </si>
  <si>
    <t>对原材料不合格品有控制文件和处理记录文件，记录完整、规范得2分，否则不得分。</t>
  </si>
  <si>
    <t>报价得分（50分）</t>
  </si>
  <si>
    <t>按招标方案规定计算报价得分。</t>
  </si>
  <si>
    <t>书面报价及电子版</t>
  </si>
  <si>
    <t>合计</t>
  </si>
  <si>
    <t>无损检测人员有资格证书的人员数量2人及以上得1分，少于2人不得分。</t>
    <phoneticPr fontId="5" type="noConversion"/>
  </si>
  <si>
    <t>人员的照片、资格证书、劳动合同(附证书扫描件，评标时网上查询）。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</si>
</sst>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9" x14ac:knownFonts="1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2"/>
      <name val="黑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8"/>
      <name val="宋体"/>
      <charset val="134"/>
      <scheme val="major"/>
    </font>
    <font>
      <sz val="10"/>
      <name val="宋体"/>
      <charset val="134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33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6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8" fillId="0" borderId="1" xfId="0" applyFont="1" applyFill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lipboard/drawings/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1990725</xdr:colOff>
      <xdr:row>13</xdr:row>
      <xdr:rowOff>590550</xdr:rowOff>
    </xdr:from>
    <xdr:to>
      <xdr:col>6</xdr:col>
      <xdr:colOff>28575</xdr:colOff>
      <xdr:row>13</xdr:row>
      <xdr:rowOff>609600</xdr:rowOff>
    </xdr:to>
    <xdr:pic>
      <xdr:nvPicPr>
        <xdr:cNvPr id="1073" name="Picture 959" descr="clipboard/drawings/NULL">
          <a:extLst>
            <a:ext uri="{FF2B5EF4-FFF2-40B4-BE49-F238E27FC236}">
              <a16:creationId xmlns:a16="http://schemas.microsoft.com/office/drawing/2014/main" id="{BDE59873-1F32-0405-C4D3-67D1CFAF64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7341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1990725</xdr:colOff>
      <xdr:row>13</xdr:row>
      <xdr:rowOff>590550</xdr:rowOff>
    </xdr:from>
    <xdr:to>
      <xdr:col>6</xdr:col>
      <xdr:colOff>28575</xdr:colOff>
      <xdr:row>13</xdr:row>
      <xdr:rowOff>609600</xdr:rowOff>
    </xdr:to>
    <xdr:pic>
      <xdr:nvPicPr>
        <xdr:cNvPr id="1074" name="Picture 960" descr="clipboard/drawings/NULL">
          <a:extLst>
            <a:ext uri="{FF2B5EF4-FFF2-40B4-BE49-F238E27FC236}">
              <a16:creationId xmlns:a16="http://schemas.microsoft.com/office/drawing/2014/main" id="{2CFAD912-F829-4EE8-6E78-577F0541BD0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7341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6" zoomScale="145" workbookViewId="0">
      <selection activeCell="F17" sqref="F17:F19"/>
    </sheetView>
  </sheetViews>
  <sheetFormatPr defaultRowHeight="10.5" x14ac:dyDescent="0.15"/>
  <cols>
    <col min="1" max="1" width="5.125" style="4" customWidth="1"/>
    <col min="2" max="2" width="7.25" style="4" customWidth="1"/>
    <col min="3" max="3" width="8.375" style="4" customWidth="1"/>
    <col min="4" max="4" width="23.125" style="4" customWidth="1"/>
    <col min="5" max="5" width="6.125" style="4" customWidth="1"/>
    <col min="6" max="6" width="26.125" style="4" customWidth="1"/>
    <col min="7" max="16384" width="9" style="4"/>
  </cols>
  <sheetData>
    <row r="1" spans="1:6" x14ac:dyDescent="0.15">
      <c r="A1" s="4" t="s">
        <v>0</v>
      </c>
    </row>
    <row r="2" spans="1:6" s="1" customFormat="1" ht="33" customHeight="1" x14ac:dyDescent="0.15">
      <c r="A2" s="26" t="s">
        <v>1</v>
      </c>
      <c r="B2" s="27"/>
      <c r="C2" s="27"/>
      <c r="D2" s="27"/>
      <c r="E2" s="27"/>
      <c r="F2" s="27"/>
    </row>
    <row r="3" spans="1:6" s="2" customFormat="1" ht="2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s="2" customFormat="1" ht="24.95" customHeight="1" x14ac:dyDescent="0.15">
      <c r="A4" s="30" t="s">
        <v>8</v>
      </c>
      <c r="B4" s="23" t="s">
        <v>9</v>
      </c>
      <c r="C4" s="23" t="s">
        <v>10</v>
      </c>
      <c r="D4" s="7" t="s">
        <v>11</v>
      </c>
      <c r="E4" s="8">
        <v>1</v>
      </c>
      <c r="F4" s="9" t="s">
        <v>12</v>
      </c>
    </row>
    <row r="5" spans="1:6" s="2" customFormat="1" ht="24.95" customHeight="1" x14ac:dyDescent="0.15">
      <c r="A5" s="31"/>
      <c r="B5" s="23"/>
      <c r="C5" s="23"/>
      <c r="D5" s="7" t="s">
        <v>13</v>
      </c>
      <c r="E5" s="8">
        <v>1</v>
      </c>
      <c r="F5" s="9" t="s">
        <v>12</v>
      </c>
    </row>
    <row r="6" spans="1:6" s="2" customFormat="1" ht="24.95" customHeight="1" x14ac:dyDescent="0.15">
      <c r="A6" s="31"/>
      <c r="B6" s="23" t="s">
        <v>14</v>
      </c>
      <c r="C6" s="6" t="s">
        <v>15</v>
      </c>
      <c r="D6" s="6" t="s">
        <v>16</v>
      </c>
      <c r="E6" s="10">
        <v>2</v>
      </c>
      <c r="F6" s="6" t="s">
        <v>17</v>
      </c>
    </row>
    <row r="7" spans="1:6" s="2" customFormat="1" ht="72" customHeight="1" x14ac:dyDescent="0.15">
      <c r="A7" s="31"/>
      <c r="B7" s="23"/>
      <c r="C7" s="11" t="s">
        <v>18</v>
      </c>
      <c r="D7" s="12" t="s">
        <v>19</v>
      </c>
      <c r="E7" s="13">
        <v>3</v>
      </c>
      <c r="F7" s="14" t="s">
        <v>20</v>
      </c>
    </row>
    <row r="8" spans="1:6" s="2" customFormat="1" ht="72.95" customHeight="1" x14ac:dyDescent="0.15">
      <c r="A8" s="31"/>
      <c r="B8" s="23"/>
      <c r="C8" s="6" t="s">
        <v>21</v>
      </c>
      <c r="D8" s="12" t="s">
        <v>22</v>
      </c>
      <c r="E8" s="6">
        <v>2</v>
      </c>
      <c r="F8" s="6" t="s">
        <v>23</v>
      </c>
    </row>
    <row r="9" spans="1:6" s="2" customFormat="1" ht="51" customHeight="1" x14ac:dyDescent="0.15">
      <c r="A9" s="31"/>
      <c r="B9" s="6" t="s">
        <v>24</v>
      </c>
      <c r="C9" s="7" t="s">
        <v>25</v>
      </c>
      <c r="D9" s="7" t="s">
        <v>26</v>
      </c>
      <c r="E9" s="6">
        <v>3</v>
      </c>
      <c r="F9" s="7" t="s">
        <v>27</v>
      </c>
    </row>
    <row r="10" spans="1:6" s="2" customFormat="1" ht="30.95" customHeight="1" x14ac:dyDescent="0.15">
      <c r="A10" s="31"/>
      <c r="B10" s="23" t="s">
        <v>28</v>
      </c>
      <c r="C10" s="6" t="s">
        <v>29</v>
      </c>
      <c r="D10" s="7" t="s">
        <v>30</v>
      </c>
      <c r="E10" s="6">
        <v>2</v>
      </c>
      <c r="F10" s="7" t="s">
        <v>31</v>
      </c>
    </row>
    <row r="11" spans="1:6" s="2" customFormat="1" ht="48.95" customHeight="1" x14ac:dyDescent="0.15">
      <c r="A11" s="31"/>
      <c r="B11" s="23"/>
      <c r="C11" s="23" t="s">
        <v>32</v>
      </c>
      <c r="D11" s="7" t="s">
        <v>33</v>
      </c>
      <c r="E11" s="6">
        <v>1</v>
      </c>
      <c r="F11" s="6" t="s">
        <v>12</v>
      </c>
    </row>
    <row r="12" spans="1:6" s="2" customFormat="1" ht="45" customHeight="1" x14ac:dyDescent="0.15">
      <c r="A12" s="31"/>
      <c r="B12" s="23"/>
      <c r="C12" s="23"/>
      <c r="D12" s="7" t="s">
        <v>34</v>
      </c>
      <c r="E12" s="6">
        <v>1</v>
      </c>
      <c r="F12" s="6" t="s">
        <v>12</v>
      </c>
    </row>
    <row r="13" spans="1:6" s="2" customFormat="1" ht="24.95" customHeight="1" x14ac:dyDescent="0.15">
      <c r="A13" s="31"/>
      <c r="B13" s="23"/>
      <c r="C13" s="23"/>
      <c r="D13" s="7" t="s">
        <v>35</v>
      </c>
      <c r="E13" s="6">
        <v>1</v>
      </c>
      <c r="F13" s="6" t="s">
        <v>12</v>
      </c>
    </row>
    <row r="14" spans="1:6" s="2" customFormat="1" ht="60.95" customHeight="1" x14ac:dyDescent="0.15">
      <c r="A14" s="31"/>
      <c r="B14" s="23"/>
      <c r="C14" s="7" t="s">
        <v>36</v>
      </c>
      <c r="D14" s="7" t="s">
        <v>37</v>
      </c>
      <c r="E14" s="6">
        <v>2</v>
      </c>
      <c r="F14" s="7" t="s">
        <v>38</v>
      </c>
    </row>
    <row r="15" spans="1:6" s="3" customFormat="1" ht="21" x14ac:dyDescent="0.15">
      <c r="A15" s="31"/>
      <c r="B15" s="15" t="s">
        <v>39</v>
      </c>
      <c r="C15" s="14" t="s">
        <v>40</v>
      </c>
      <c r="D15" s="14" t="s">
        <v>41</v>
      </c>
      <c r="E15" s="5">
        <v>0</v>
      </c>
      <c r="F15" s="14" t="s">
        <v>42</v>
      </c>
    </row>
    <row r="16" spans="1:6" s="3" customFormat="1" ht="30.95" customHeight="1" x14ac:dyDescent="0.15">
      <c r="A16" s="32"/>
      <c r="B16" s="15" t="s">
        <v>43</v>
      </c>
      <c r="C16" s="15" t="s">
        <v>44</v>
      </c>
      <c r="D16" s="16" t="s">
        <v>45</v>
      </c>
      <c r="E16" s="17">
        <v>1</v>
      </c>
      <c r="F16" s="16" t="s">
        <v>46</v>
      </c>
    </row>
    <row r="17" spans="1:6" s="2" customFormat="1" ht="24.95" customHeight="1" x14ac:dyDescent="0.15">
      <c r="A17" s="23" t="s">
        <v>47</v>
      </c>
      <c r="B17" s="23" t="s">
        <v>48</v>
      </c>
      <c r="C17" s="25" t="s">
        <v>49</v>
      </c>
      <c r="D17" s="7" t="s">
        <v>50</v>
      </c>
      <c r="E17" s="23">
        <v>3</v>
      </c>
      <c r="F17" s="23" t="s">
        <v>80</v>
      </c>
    </row>
    <row r="18" spans="1:6" s="2" customFormat="1" ht="24.95" customHeight="1" x14ac:dyDescent="0.15">
      <c r="A18" s="23"/>
      <c r="B18" s="23"/>
      <c r="C18" s="25"/>
      <c r="D18" s="21" t="s">
        <v>79</v>
      </c>
      <c r="E18" s="23"/>
      <c r="F18" s="23"/>
    </row>
    <row r="19" spans="1:6" s="2" customFormat="1" ht="24.95" customHeight="1" x14ac:dyDescent="0.15">
      <c r="A19" s="23"/>
      <c r="B19" s="23"/>
      <c r="C19" s="25"/>
      <c r="D19" s="18" t="s">
        <v>51</v>
      </c>
      <c r="E19" s="23"/>
      <c r="F19" s="23"/>
    </row>
    <row r="20" spans="1:6" s="2" customFormat="1" ht="38.1" customHeight="1" x14ac:dyDescent="0.15">
      <c r="A20" s="23"/>
      <c r="B20" s="23" t="s">
        <v>52</v>
      </c>
      <c r="C20" s="7" t="s">
        <v>53</v>
      </c>
      <c r="D20" s="19" t="s">
        <v>54</v>
      </c>
      <c r="E20" s="6">
        <v>2</v>
      </c>
      <c r="F20" s="6" t="s">
        <v>55</v>
      </c>
    </row>
    <row r="21" spans="1:6" s="2" customFormat="1" ht="33" customHeight="1" x14ac:dyDescent="0.15">
      <c r="A21" s="23"/>
      <c r="B21" s="23"/>
      <c r="C21" s="22" t="s">
        <v>56</v>
      </c>
      <c r="D21" s="19" t="s">
        <v>57</v>
      </c>
      <c r="E21" s="23">
        <v>10</v>
      </c>
      <c r="F21" s="24" t="s">
        <v>58</v>
      </c>
    </row>
    <row r="22" spans="1:6" s="2" customFormat="1" ht="35.1" customHeight="1" x14ac:dyDescent="0.15">
      <c r="A22" s="23"/>
      <c r="B22" s="23"/>
      <c r="C22" s="22"/>
      <c r="D22" s="19" t="s">
        <v>59</v>
      </c>
      <c r="E22" s="23"/>
      <c r="F22" s="24"/>
    </row>
    <row r="23" spans="1:6" s="2" customFormat="1" ht="35.1" customHeight="1" x14ac:dyDescent="0.15">
      <c r="A23" s="23"/>
      <c r="B23" s="23"/>
      <c r="C23" s="23" t="s">
        <v>60</v>
      </c>
      <c r="D23" s="7" t="s">
        <v>61</v>
      </c>
      <c r="E23" s="23">
        <v>6</v>
      </c>
      <c r="F23" s="24"/>
    </row>
    <row r="24" spans="1:6" s="2" customFormat="1" ht="33" customHeight="1" x14ac:dyDescent="0.15">
      <c r="A24" s="23"/>
      <c r="B24" s="23"/>
      <c r="C24" s="23"/>
      <c r="D24" s="7" t="s">
        <v>62</v>
      </c>
      <c r="E24" s="23"/>
      <c r="F24" s="24"/>
    </row>
    <row r="25" spans="1:6" s="2" customFormat="1" ht="57.95" customHeight="1" x14ac:dyDescent="0.15">
      <c r="A25" s="23"/>
      <c r="B25" s="23"/>
      <c r="C25" s="23"/>
      <c r="D25" s="7" t="s">
        <v>63</v>
      </c>
      <c r="E25" s="23"/>
      <c r="F25" s="24"/>
    </row>
    <row r="26" spans="1:6" s="2" customFormat="1" ht="35.1" customHeight="1" x14ac:dyDescent="0.15">
      <c r="A26" s="23"/>
      <c r="B26" s="23"/>
      <c r="C26" s="23" t="s">
        <v>64</v>
      </c>
      <c r="D26" s="7" t="s">
        <v>65</v>
      </c>
      <c r="E26" s="6">
        <v>1</v>
      </c>
      <c r="F26" s="6" t="s">
        <v>66</v>
      </c>
    </row>
    <row r="27" spans="1:6" s="2" customFormat="1" ht="35.1" customHeight="1" x14ac:dyDescent="0.15">
      <c r="A27" s="23"/>
      <c r="B27" s="23"/>
      <c r="C27" s="23"/>
      <c r="D27" s="7" t="s">
        <v>67</v>
      </c>
      <c r="E27" s="6">
        <v>2</v>
      </c>
      <c r="F27" s="6" t="s">
        <v>66</v>
      </c>
    </row>
    <row r="28" spans="1:6" s="2" customFormat="1" ht="24.95" customHeight="1" x14ac:dyDescent="0.15">
      <c r="A28" s="23"/>
      <c r="B28" s="23"/>
      <c r="C28" s="23"/>
      <c r="D28" s="7" t="s">
        <v>68</v>
      </c>
      <c r="E28" s="6">
        <v>1</v>
      </c>
      <c r="F28" s="6" t="s">
        <v>69</v>
      </c>
    </row>
    <row r="29" spans="1:6" s="2" customFormat="1" ht="24.95" customHeight="1" x14ac:dyDescent="0.15">
      <c r="A29" s="23"/>
      <c r="B29" s="23"/>
      <c r="C29" s="22" t="s">
        <v>70</v>
      </c>
      <c r="D29" s="7" t="s">
        <v>71</v>
      </c>
      <c r="E29" s="6">
        <v>1</v>
      </c>
      <c r="F29" s="6" t="s">
        <v>72</v>
      </c>
    </row>
    <row r="30" spans="1:6" s="2" customFormat="1" ht="41.1" customHeight="1" x14ac:dyDescent="0.15">
      <c r="A30" s="23"/>
      <c r="B30" s="23"/>
      <c r="C30" s="22"/>
      <c r="D30" s="7" t="s">
        <v>73</v>
      </c>
      <c r="E30" s="6">
        <v>2</v>
      </c>
      <c r="F30" s="6" t="s">
        <v>69</v>
      </c>
    </row>
    <row r="31" spans="1:6" s="2" customFormat="1" ht="35.1" customHeight="1" x14ac:dyDescent="0.15">
      <c r="A31" s="23"/>
      <c r="B31" s="23"/>
      <c r="C31" s="22"/>
      <c r="D31" s="7" t="s">
        <v>74</v>
      </c>
      <c r="E31" s="6">
        <v>2</v>
      </c>
      <c r="F31" s="6" t="s">
        <v>69</v>
      </c>
    </row>
    <row r="32" spans="1:6" s="2" customFormat="1" ht="35.1" customHeight="1" x14ac:dyDescent="0.15">
      <c r="A32" s="6" t="s">
        <v>75</v>
      </c>
      <c r="B32" s="28"/>
      <c r="C32" s="28"/>
      <c r="D32" s="6" t="s">
        <v>76</v>
      </c>
      <c r="E32" s="6">
        <v>50</v>
      </c>
      <c r="F32" s="6" t="s">
        <v>77</v>
      </c>
    </row>
    <row r="33" spans="1:6" s="2" customFormat="1" ht="21.95" customHeight="1" x14ac:dyDescent="0.15">
      <c r="A33" s="20" t="s">
        <v>78</v>
      </c>
      <c r="B33" s="29"/>
      <c r="C33" s="29"/>
      <c r="D33" s="20"/>
      <c r="E33" s="20">
        <f>SUM(E4:E32)</f>
        <v>100</v>
      </c>
      <c r="F33" s="20"/>
    </row>
  </sheetData>
  <mergeCells count="22">
    <mergeCell ref="A2:F2"/>
    <mergeCell ref="B32:C32"/>
    <mergeCell ref="B33:C33"/>
    <mergeCell ref="A4:A16"/>
    <mergeCell ref="A17:A31"/>
    <mergeCell ref="B4:B5"/>
    <mergeCell ref="B6:B8"/>
    <mergeCell ref="B10:B14"/>
    <mergeCell ref="B17:B19"/>
    <mergeCell ref="B20:B31"/>
    <mergeCell ref="C4:C5"/>
    <mergeCell ref="C11:C13"/>
    <mergeCell ref="C17:C19"/>
    <mergeCell ref="C21:C22"/>
    <mergeCell ref="C23:C25"/>
    <mergeCell ref="C26:C28"/>
    <mergeCell ref="C29:C31"/>
    <mergeCell ref="E17:E19"/>
    <mergeCell ref="E21:E22"/>
    <mergeCell ref="E23:E25"/>
    <mergeCell ref="F17:F19"/>
    <mergeCell ref="F21:F2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42-01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杨松</dc:creator>
  <cp:lastModifiedBy>Administrator</cp:lastModifiedBy>
  <cp:revision>1</cp:revision>
  <cp:lastPrinted>2021-04-13T09:22:31Z</cp:lastPrinted>
  <dcterms:created xsi:type="dcterms:W3CDTF">2004-08-09T07:51:48Z</dcterms:created>
  <dcterms:modified xsi:type="dcterms:W3CDTF">2022-08-10T03:02:39Z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